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.wallace.ATHVIC\Athletics Victoria Dropbox\Athletics Victoria Team\2. Excellence of Delivery\5. Schools\2. Schools '26\Relays\"/>
    </mc:Choice>
  </mc:AlternateContent>
  <xr:revisionPtr revIDLastSave="0" documentId="13_ncr:1_{807784E3-574C-406D-8800-B02D73E7766F}" xr6:coauthVersionLast="47" xr6:coauthVersionMax="47" xr10:uidLastSave="{00000000-0000-0000-0000-000000000000}"/>
  <bookViews>
    <workbookView xWindow="-28920" yWindow="-60" windowWidth="29040" windowHeight="15720" tabRatio="753" xr2:uid="{EC7FC4E5-7442-4E1A-949D-E29043B18FEB}"/>
  </bookViews>
  <sheets>
    <sheet name="Student List" sheetId="5" r:id="rId1"/>
    <sheet name="All Member Import" sheetId="25" state="hidden" r:id="rId2"/>
    <sheet name="Checks" sheetId="24" state="hidden" r:id="rId3"/>
  </sheets>
  <definedNames>
    <definedName name="_xlnm._FilterDatabase" localSheetId="2" hidden="1">Checks!$E$1:$E$624</definedName>
    <definedName name="_xlnm._FilterDatabase" localSheetId="0" hidden="1">'Student List'!$A$1:$F$3800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7" i="25" l="1" a="1"/>
  <c r="B567" i="25" s="1"/>
  <c r="F3" i="24" l="1"/>
  <c r="F4" i="24"/>
  <c r="F5" i="24"/>
  <c r="F6" i="24"/>
  <c r="F7" i="24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2" i="24"/>
  <c r="B351" i="25" a="1"/>
  <c r="B351" i="25" s="1"/>
  <c r="C351" i="25" a="1"/>
  <c r="C351" i="25" s="1"/>
  <c r="G351" i="25" s="1"/>
  <c r="D351" i="25" s="1"/>
  <c r="E351" i="25" a="1"/>
  <c r="E351" i="25" s="1"/>
  <c r="F351" i="25" a="1"/>
  <c r="F351" i="25" s="1"/>
  <c r="B352" i="25" a="1"/>
  <c r="B352" i="25" s="1"/>
  <c r="C352" i="25" a="1"/>
  <c r="C352" i="25" s="1"/>
  <c r="G352" i="25" s="1"/>
  <c r="D352" i="25" s="1"/>
  <c r="E352" i="25" a="1"/>
  <c r="E352" i="25" s="1"/>
  <c r="F352" i="25" a="1"/>
  <c r="F352" i="25" s="1"/>
  <c r="B353" i="25" a="1"/>
  <c r="B353" i="25" s="1"/>
  <c r="C353" i="25" a="1"/>
  <c r="C353" i="25" s="1"/>
  <c r="G353" i="25" s="1"/>
  <c r="D353" i="25" s="1"/>
  <c r="E353" i="25" a="1"/>
  <c r="E353" i="25" s="1"/>
  <c r="F353" i="25" a="1"/>
  <c r="F353" i="25" s="1"/>
  <c r="B354" i="25" a="1"/>
  <c r="B354" i="25" s="1"/>
  <c r="C354" i="25" a="1"/>
  <c r="C354" i="25" s="1"/>
  <c r="G354" i="25" s="1"/>
  <c r="D354" i="25" s="1"/>
  <c r="E354" i="25" a="1"/>
  <c r="E354" i="25" s="1"/>
  <c r="F354" i="25" a="1"/>
  <c r="F354" i="25" s="1"/>
  <c r="B355" i="25" a="1"/>
  <c r="B355" i="25" s="1"/>
  <c r="C355" i="25" a="1"/>
  <c r="C355" i="25" s="1"/>
  <c r="G355" i="25" s="1"/>
  <c r="D355" i="25" s="1"/>
  <c r="E355" i="25" a="1"/>
  <c r="E355" i="25" s="1"/>
  <c r="F355" i="25" a="1"/>
  <c r="F355" i="25" s="1"/>
  <c r="B356" i="25" a="1"/>
  <c r="B356" i="25" s="1"/>
  <c r="C356" i="25" a="1"/>
  <c r="C356" i="25" s="1"/>
  <c r="G356" i="25" s="1"/>
  <c r="D356" i="25" s="1"/>
  <c r="E356" i="25" a="1"/>
  <c r="E356" i="25" s="1"/>
  <c r="F356" i="25" a="1"/>
  <c r="F356" i="25" s="1"/>
  <c r="B357" i="25" a="1"/>
  <c r="B357" i="25" s="1"/>
  <c r="C357" i="25" a="1"/>
  <c r="C357" i="25" s="1"/>
  <c r="G357" i="25" s="1"/>
  <c r="D357" i="25" s="1"/>
  <c r="E357" i="25" a="1"/>
  <c r="E357" i="25" s="1"/>
  <c r="F357" i="25" a="1"/>
  <c r="F357" i="25" s="1"/>
  <c r="B358" i="25" a="1"/>
  <c r="B358" i="25" s="1"/>
  <c r="C358" i="25" a="1"/>
  <c r="C358" i="25" s="1"/>
  <c r="G358" i="25" s="1"/>
  <c r="D358" i="25" s="1"/>
  <c r="E358" i="25" a="1"/>
  <c r="E358" i="25" s="1"/>
  <c r="F358" i="25" a="1"/>
  <c r="F358" i="25" s="1"/>
  <c r="B359" i="25" a="1"/>
  <c r="B359" i="25" s="1"/>
  <c r="C359" i="25" a="1"/>
  <c r="C359" i="25" s="1"/>
  <c r="G359" i="25" s="1"/>
  <c r="D359" i="25" s="1"/>
  <c r="E359" i="25" a="1"/>
  <c r="E359" i="25" s="1"/>
  <c r="F359" i="25" a="1"/>
  <c r="F359" i="25" s="1"/>
  <c r="B360" i="25" a="1"/>
  <c r="B360" i="25" s="1"/>
  <c r="C360" i="25" a="1"/>
  <c r="C360" i="25" s="1"/>
  <c r="G360" i="25" s="1"/>
  <c r="D360" i="25" s="1"/>
  <c r="E360" i="25" a="1"/>
  <c r="E360" i="25" s="1"/>
  <c r="F360" i="25" a="1"/>
  <c r="F360" i="25" s="1"/>
  <c r="B361" i="25" a="1"/>
  <c r="B361" i="25" s="1"/>
  <c r="C361" i="25" a="1"/>
  <c r="C361" i="25" s="1"/>
  <c r="G361" i="25" s="1"/>
  <c r="D361" i="25" s="1"/>
  <c r="E361" i="25" a="1"/>
  <c r="E361" i="25" s="1"/>
  <c r="F361" i="25" a="1"/>
  <c r="F361" i="25" s="1"/>
  <c r="B362" i="25" a="1"/>
  <c r="B362" i="25" s="1"/>
  <c r="C362" i="25" a="1"/>
  <c r="C362" i="25" s="1"/>
  <c r="G362" i="25" s="1"/>
  <c r="D362" i="25" s="1"/>
  <c r="E362" i="25" a="1"/>
  <c r="E362" i="25" s="1"/>
  <c r="F362" i="25" a="1"/>
  <c r="F362" i="25" s="1"/>
  <c r="B363" i="25" a="1"/>
  <c r="B363" i="25" s="1"/>
  <c r="C363" i="25" a="1"/>
  <c r="C363" i="25" s="1"/>
  <c r="G363" i="25" s="1"/>
  <c r="D363" i="25" s="1"/>
  <c r="E363" i="25" a="1"/>
  <c r="E363" i="25" s="1"/>
  <c r="F363" i="25" a="1"/>
  <c r="F363" i="25" s="1"/>
  <c r="B364" i="25" a="1"/>
  <c r="B364" i="25" s="1"/>
  <c r="C364" i="25" a="1"/>
  <c r="C364" i="25" s="1"/>
  <c r="G364" i="25" s="1"/>
  <c r="D364" i="25" s="1"/>
  <c r="E364" i="25" a="1"/>
  <c r="E364" i="25" s="1"/>
  <c r="F364" i="25" a="1"/>
  <c r="F364" i="25" s="1"/>
  <c r="B365" i="25" a="1"/>
  <c r="B365" i="25" s="1"/>
  <c r="C365" i="25" a="1"/>
  <c r="C365" i="25" s="1"/>
  <c r="G365" i="25" s="1"/>
  <c r="D365" i="25" s="1"/>
  <c r="E365" i="25" a="1"/>
  <c r="E365" i="25" s="1"/>
  <c r="F365" i="25" a="1"/>
  <c r="F365" i="25" s="1"/>
  <c r="B366" i="25" a="1"/>
  <c r="B366" i="25" s="1"/>
  <c r="C366" i="25" a="1"/>
  <c r="C366" i="25" s="1"/>
  <c r="G366" i="25" s="1"/>
  <c r="D366" i="25" s="1"/>
  <c r="E366" i="25" a="1"/>
  <c r="E366" i="25" s="1"/>
  <c r="F366" i="25" a="1"/>
  <c r="F366" i="25" s="1"/>
  <c r="B367" i="25" a="1"/>
  <c r="B367" i="25" s="1"/>
  <c r="C367" i="25" a="1"/>
  <c r="C367" i="25" s="1"/>
  <c r="G367" i="25" s="1"/>
  <c r="D367" i="25" s="1"/>
  <c r="E367" i="25" a="1"/>
  <c r="E367" i="25" s="1"/>
  <c r="F367" i="25" a="1"/>
  <c r="F367" i="25" s="1"/>
  <c r="B368" i="25" a="1"/>
  <c r="B368" i="25" s="1"/>
  <c r="C368" i="25" a="1"/>
  <c r="C368" i="25" s="1"/>
  <c r="G368" i="25" s="1"/>
  <c r="D368" i="25" s="1"/>
  <c r="E368" i="25" a="1"/>
  <c r="E368" i="25" s="1"/>
  <c r="F368" i="25" a="1"/>
  <c r="F368" i="25" s="1"/>
  <c r="B369" i="25" a="1"/>
  <c r="B369" i="25" s="1"/>
  <c r="C369" i="25" a="1"/>
  <c r="C369" i="25" s="1"/>
  <c r="G369" i="25" s="1"/>
  <c r="D369" i="25" s="1"/>
  <c r="E369" i="25" a="1"/>
  <c r="E369" i="25" s="1"/>
  <c r="F369" i="25" a="1"/>
  <c r="F369" i="25" s="1"/>
  <c r="B370" i="25" a="1"/>
  <c r="B370" i="25" s="1"/>
  <c r="C370" i="25" a="1"/>
  <c r="C370" i="25" s="1"/>
  <c r="G370" i="25" s="1"/>
  <c r="D370" i="25" s="1"/>
  <c r="E370" i="25" a="1"/>
  <c r="E370" i="25" s="1"/>
  <c r="F370" i="25" a="1"/>
  <c r="F370" i="25" s="1"/>
  <c r="B371" i="25" a="1"/>
  <c r="B371" i="25" s="1"/>
  <c r="C371" i="25" a="1"/>
  <c r="C371" i="25" s="1"/>
  <c r="G371" i="25" s="1"/>
  <c r="D371" i="25" s="1"/>
  <c r="E371" i="25" a="1"/>
  <c r="E371" i="25" s="1"/>
  <c r="F371" i="25" a="1"/>
  <c r="F371" i="25" s="1"/>
  <c r="B372" i="25" a="1"/>
  <c r="B372" i="25" s="1"/>
  <c r="C372" i="25" a="1"/>
  <c r="C372" i="25" s="1"/>
  <c r="G372" i="25" s="1"/>
  <c r="D372" i="25" s="1"/>
  <c r="E372" i="25" a="1"/>
  <c r="E372" i="25" s="1"/>
  <c r="F372" i="25" a="1"/>
  <c r="F372" i="25" s="1"/>
  <c r="B373" i="25" a="1"/>
  <c r="B373" i="25" s="1"/>
  <c r="C373" i="25" a="1"/>
  <c r="C373" i="25" s="1"/>
  <c r="G373" i="25" s="1"/>
  <c r="D373" i="25" s="1"/>
  <c r="E373" i="25" a="1"/>
  <c r="E373" i="25" s="1"/>
  <c r="F373" i="25" a="1"/>
  <c r="F373" i="25" s="1"/>
  <c r="B374" i="25" a="1"/>
  <c r="B374" i="25" s="1"/>
  <c r="C374" i="25" a="1"/>
  <c r="C374" i="25" s="1"/>
  <c r="G374" i="25" s="1"/>
  <c r="D374" i="25" s="1"/>
  <c r="E374" i="25" a="1"/>
  <c r="E374" i="25" s="1"/>
  <c r="F374" i="25" a="1"/>
  <c r="F374" i="25" s="1"/>
  <c r="B375" i="25" a="1"/>
  <c r="B375" i="25" s="1"/>
  <c r="C375" i="25" a="1"/>
  <c r="C375" i="25" s="1"/>
  <c r="G375" i="25" s="1"/>
  <c r="D375" i="25" s="1"/>
  <c r="E375" i="25" a="1"/>
  <c r="E375" i="25" s="1"/>
  <c r="F375" i="25" a="1"/>
  <c r="F375" i="25" s="1"/>
  <c r="B376" i="25" a="1"/>
  <c r="B376" i="25" s="1"/>
  <c r="C376" i="25" a="1"/>
  <c r="C376" i="25" s="1"/>
  <c r="G376" i="25" s="1"/>
  <c r="D376" i="25" s="1"/>
  <c r="E376" i="25" a="1"/>
  <c r="E376" i="25" s="1"/>
  <c r="F376" i="25" a="1"/>
  <c r="F376" i="25" s="1"/>
  <c r="B377" i="25" a="1"/>
  <c r="B377" i="25" s="1"/>
  <c r="C377" i="25" a="1"/>
  <c r="C377" i="25" s="1"/>
  <c r="G377" i="25" s="1"/>
  <c r="D377" i="25" s="1"/>
  <c r="E377" i="25" a="1"/>
  <c r="E377" i="25" s="1"/>
  <c r="F377" i="25" a="1"/>
  <c r="F377" i="25" s="1"/>
  <c r="B378" i="25" a="1"/>
  <c r="B378" i="25" s="1"/>
  <c r="C378" i="25" a="1"/>
  <c r="C378" i="25" s="1"/>
  <c r="G378" i="25" s="1"/>
  <c r="D378" i="25" s="1"/>
  <c r="E378" i="25" a="1"/>
  <c r="E378" i="25" s="1"/>
  <c r="F378" i="25" a="1"/>
  <c r="F378" i="25" s="1"/>
  <c r="B379" i="25" a="1"/>
  <c r="B379" i="25" s="1"/>
  <c r="C379" i="25" a="1"/>
  <c r="C379" i="25" s="1"/>
  <c r="G379" i="25" s="1"/>
  <c r="D379" i="25" s="1"/>
  <c r="E379" i="25" a="1"/>
  <c r="E379" i="25" s="1"/>
  <c r="F379" i="25" a="1"/>
  <c r="F379" i="25" s="1"/>
  <c r="B380" i="25" a="1"/>
  <c r="B380" i="25" s="1"/>
  <c r="C380" i="25" a="1"/>
  <c r="C380" i="25" s="1"/>
  <c r="G380" i="25" s="1"/>
  <c r="D380" i="25" s="1"/>
  <c r="E380" i="25" a="1"/>
  <c r="E380" i="25" s="1"/>
  <c r="F380" i="25" a="1"/>
  <c r="F380" i="25" s="1"/>
  <c r="B381" i="25" a="1"/>
  <c r="B381" i="25" s="1"/>
  <c r="C381" i="25" a="1"/>
  <c r="C381" i="25" s="1"/>
  <c r="G381" i="25" s="1"/>
  <c r="D381" i="25" s="1"/>
  <c r="E381" i="25" a="1"/>
  <c r="E381" i="25" s="1"/>
  <c r="F381" i="25" a="1"/>
  <c r="F381" i="25" s="1"/>
  <c r="B382" i="25" a="1"/>
  <c r="B382" i="25" s="1"/>
  <c r="C382" i="25" a="1"/>
  <c r="C382" i="25" s="1"/>
  <c r="G382" i="25" s="1"/>
  <c r="D382" i="25" s="1"/>
  <c r="E382" i="25" a="1"/>
  <c r="E382" i="25" s="1"/>
  <c r="F382" i="25" a="1"/>
  <c r="F382" i="25" s="1"/>
  <c r="B383" i="25" a="1"/>
  <c r="B383" i="25" s="1"/>
  <c r="C383" i="25" a="1"/>
  <c r="C383" i="25" s="1"/>
  <c r="G383" i="25" s="1"/>
  <c r="D383" i="25" s="1"/>
  <c r="E383" i="25" a="1"/>
  <c r="E383" i="25" s="1"/>
  <c r="F383" i="25" a="1"/>
  <c r="F383" i="25" s="1"/>
  <c r="B384" i="25" a="1"/>
  <c r="B384" i="25" s="1"/>
  <c r="C384" i="25" a="1"/>
  <c r="C384" i="25" s="1"/>
  <c r="G384" i="25" s="1"/>
  <c r="D384" i="25" s="1"/>
  <c r="E384" i="25" a="1"/>
  <c r="E384" i="25" s="1"/>
  <c r="F384" i="25" a="1"/>
  <c r="F384" i="25" s="1"/>
  <c r="B385" i="25" a="1"/>
  <c r="B385" i="25" s="1"/>
  <c r="C385" i="25" a="1"/>
  <c r="C385" i="25" s="1"/>
  <c r="G385" i="25" s="1"/>
  <c r="D385" i="25" s="1"/>
  <c r="E385" i="25" a="1"/>
  <c r="E385" i="25" s="1"/>
  <c r="F385" i="25" a="1"/>
  <c r="F385" i="25" s="1"/>
  <c r="B386" i="25" a="1"/>
  <c r="B386" i="25" s="1"/>
  <c r="C386" i="25" a="1"/>
  <c r="C386" i="25" s="1"/>
  <c r="G386" i="25" s="1"/>
  <c r="D386" i="25" s="1"/>
  <c r="E386" i="25" a="1"/>
  <c r="E386" i="25" s="1"/>
  <c r="F386" i="25" a="1"/>
  <c r="F386" i="25" s="1"/>
  <c r="B387" i="25" a="1"/>
  <c r="B387" i="25" s="1"/>
  <c r="C387" i="25" a="1"/>
  <c r="C387" i="25" s="1"/>
  <c r="G387" i="25" s="1"/>
  <c r="D387" i="25" s="1"/>
  <c r="E387" i="25" a="1"/>
  <c r="E387" i="25" s="1"/>
  <c r="F387" i="25" a="1"/>
  <c r="F387" i="25" s="1"/>
  <c r="B388" i="25" a="1"/>
  <c r="B388" i="25" s="1"/>
  <c r="C388" i="25" a="1"/>
  <c r="C388" i="25" s="1"/>
  <c r="G388" i="25" s="1"/>
  <c r="D388" i="25" s="1"/>
  <c r="E388" i="25" a="1"/>
  <c r="E388" i="25" s="1"/>
  <c r="F388" i="25" a="1"/>
  <c r="F388" i="25" s="1"/>
  <c r="B389" i="25" a="1"/>
  <c r="B389" i="25" s="1"/>
  <c r="C389" i="25" a="1"/>
  <c r="C389" i="25" s="1"/>
  <c r="G389" i="25" s="1"/>
  <c r="D389" i="25" s="1"/>
  <c r="E389" i="25" a="1"/>
  <c r="E389" i="25" s="1"/>
  <c r="F389" i="25" a="1"/>
  <c r="F389" i="25" s="1"/>
  <c r="B390" i="25" a="1"/>
  <c r="B390" i="25" s="1"/>
  <c r="C390" i="25" a="1"/>
  <c r="C390" i="25" s="1"/>
  <c r="G390" i="25" s="1"/>
  <c r="D390" i="25" s="1"/>
  <c r="E390" i="25" a="1"/>
  <c r="E390" i="25" s="1"/>
  <c r="F390" i="25" a="1"/>
  <c r="F390" i="25" s="1"/>
  <c r="B391" i="25" a="1"/>
  <c r="B391" i="25" s="1"/>
  <c r="C391" i="25" a="1"/>
  <c r="C391" i="25" s="1"/>
  <c r="G391" i="25" s="1"/>
  <c r="D391" i="25" s="1"/>
  <c r="E391" i="25" a="1"/>
  <c r="E391" i="25" s="1"/>
  <c r="F391" i="25" a="1"/>
  <c r="F391" i="25" s="1"/>
  <c r="B392" i="25" a="1"/>
  <c r="B392" i="25" s="1"/>
  <c r="C392" i="25" a="1"/>
  <c r="C392" i="25" s="1"/>
  <c r="G392" i="25" s="1"/>
  <c r="D392" i="25" s="1"/>
  <c r="E392" i="25" a="1"/>
  <c r="E392" i="25" s="1"/>
  <c r="F392" i="25" a="1"/>
  <c r="F392" i="25" s="1"/>
  <c r="B393" i="25" a="1"/>
  <c r="B393" i="25" s="1"/>
  <c r="C393" i="25" a="1"/>
  <c r="C393" i="25" s="1"/>
  <c r="G393" i="25" s="1"/>
  <c r="D393" i="25" s="1"/>
  <c r="E393" i="25" a="1"/>
  <c r="E393" i="25" s="1"/>
  <c r="F393" i="25" a="1"/>
  <c r="F393" i="25" s="1"/>
  <c r="B394" i="25" a="1"/>
  <c r="B394" i="25" s="1"/>
  <c r="C394" i="25" a="1"/>
  <c r="C394" i="25" s="1"/>
  <c r="G394" i="25" s="1"/>
  <c r="D394" i="25" s="1"/>
  <c r="E394" i="25" a="1"/>
  <c r="E394" i="25" s="1"/>
  <c r="F394" i="25" a="1"/>
  <c r="F394" i="25" s="1"/>
  <c r="B395" i="25" a="1"/>
  <c r="B395" i="25" s="1"/>
  <c r="C395" i="25" a="1"/>
  <c r="C395" i="25" s="1"/>
  <c r="G395" i="25" s="1"/>
  <c r="D395" i="25" s="1"/>
  <c r="E395" i="25" a="1"/>
  <c r="E395" i="25" s="1"/>
  <c r="F395" i="25" a="1"/>
  <c r="F395" i="25" s="1"/>
  <c r="B396" i="25" a="1"/>
  <c r="B396" i="25" s="1"/>
  <c r="C396" i="25" a="1"/>
  <c r="C396" i="25" s="1"/>
  <c r="G396" i="25" s="1"/>
  <c r="D396" i="25" s="1"/>
  <c r="E396" i="25" a="1"/>
  <c r="E396" i="25" s="1"/>
  <c r="F396" i="25" a="1"/>
  <c r="F396" i="25" s="1"/>
  <c r="B397" i="25" a="1"/>
  <c r="B397" i="25" s="1"/>
  <c r="C397" i="25" a="1"/>
  <c r="C397" i="25" s="1"/>
  <c r="G397" i="25" s="1"/>
  <c r="D397" i="25" s="1"/>
  <c r="E397" i="25" a="1"/>
  <c r="E397" i="25" s="1"/>
  <c r="F397" i="25" a="1"/>
  <c r="F397" i="25" s="1"/>
  <c r="B398" i="25" a="1"/>
  <c r="B398" i="25" s="1"/>
  <c r="C398" i="25" a="1"/>
  <c r="C398" i="25" s="1"/>
  <c r="G398" i="25" s="1"/>
  <c r="D398" i="25" s="1"/>
  <c r="E398" i="25" a="1"/>
  <c r="E398" i="25" s="1"/>
  <c r="F398" i="25" a="1"/>
  <c r="F398" i="25" s="1"/>
  <c r="B399" i="25" a="1"/>
  <c r="B399" i="25" s="1"/>
  <c r="C399" i="25" a="1"/>
  <c r="C399" i="25" s="1"/>
  <c r="G399" i="25" s="1"/>
  <c r="D399" i="25" s="1"/>
  <c r="E399" i="25" a="1"/>
  <c r="E399" i="25" s="1"/>
  <c r="F399" i="25" a="1"/>
  <c r="F399" i="25" s="1"/>
  <c r="B400" i="25" a="1"/>
  <c r="B400" i="25" s="1"/>
  <c r="C400" i="25" a="1"/>
  <c r="C400" i="25" s="1"/>
  <c r="G400" i="25" s="1"/>
  <c r="D400" i="25" s="1"/>
  <c r="E400" i="25" a="1"/>
  <c r="E400" i="25" s="1"/>
  <c r="F400" i="25" a="1"/>
  <c r="F400" i="25" s="1"/>
  <c r="B401" i="25" a="1"/>
  <c r="B401" i="25" s="1"/>
  <c r="C401" i="25" a="1"/>
  <c r="C401" i="25" s="1"/>
  <c r="G401" i="25" s="1"/>
  <c r="D401" i="25" s="1"/>
  <c r="E401" i="25" a="1"/>
  <c r="E401" i="25" s="1"/>
  <c r="F401" i="25" a="1"/>
  <c r="F401" i="25" s="1"/>
  <c r="B402" i="25" a="1"/>
  <c r="B402" i="25" s="1"/>
  <c r="C402" i="25" a="1"/>
  <c r="C402" i="25" s="1"/>
  <c r="G402" i="25" s="1"/>
  <c r="D402" i="25" s="1"/>
  <c r="E402" i="25" a="1"/>
  <c r="E402" i="25" s="1"/>
  <c r="F402" i="25" a="1"/>
  <c r="F402" i="25" s="1"/>
  <c r="B403" i="25" a="1"/>
  <c r="B403" i="25" s="1"/>
  <c r="C403" i="25" a="1"/>
  <c r="C403" i="25" s="1"/>
  <c r="G403" i="25" s="1"/>
  <c r="D403" i="25" s="1"/>
  <c r="E403" i="25" a="1"/>
  <c r="E403" i="25" s="1"/>
  <c r="F403" i="25" a="1"/>
  <c r="F403" i="25" s="1"/>
  <c r="B404" i="25" a="1"/>
  <c r="B404" i="25" s="1"/>
  <c r="C404" i="25" a="1"/>
  <c r="C404" i="25" s="1"/>
  <c r="G404" i="25" s="1"/>
  <c r="D404" i="25" s="1"/>
  <c r="E404" i="25" a="1"/>
  <c r="E404" i="25" s="1"/>
  <c r="F404" i="25" a="1"/>
  <c r="F404" i="25" s="1"/>
  <c r="B405" i="25" a="1"/>
  <c r="B405" i="25" s="1"/>
  <c r="C405" i="25" a="1"/>
  <c r="C405" i="25" s="1"/>
  <c r="G405" i="25" s="1"/>
  <c r="D405" i="25" s="1"/>
  <c r="E405" i="25" a="1"/>
  <c r="E405" i="25" s="1"/>
  <c r="F405" i="25" a="1"/>
  <c r="F405" i="25" s="1"/>
  <c r="B406" i="25" a="1"/>
  <c r="B406" i="25" s="1"/>
  <c r="C406" i="25" a="1"/>
  <c r="C406" i="25" s="1"/>
  <c r="G406" i="25" s="1"/>
  <c r="D406" i="25" s="1"/>
  <c r="E406" i="25" a="1"/>
  <c r="E406" i="25" s="1"/>
  <c r="F406" i="25" a="1"/>
  <c r="F406" i="25" s="1"/>
  <c r="B407" i="25" a="1"/>
  <c r="B407" i="25" s="1"/>
  <c r="C407" i="25" a="1"/>
  <c r="C407" i="25" s="1"/>
  <c r="G407" i="25" s="1"/>
  <c r="D407" i="25" s="1"/>
  <c r="E407" i="25" a="1"/>
  <c r="E407" i="25" s="1"/>
  <c r="F407" i="25" a="1"/>
  <c r="F407" i="25" s="1"/>
  <c r="B408" i="25" a="1"/>
  <c r="B408" i="25" s="1"/>
  <c r="C408" i="25" a="1"/>
  <c r="C408" i="25" s="1"/>
  <c r="G408" i="25" s="1"/>
  <c r="D408" i="25" s="1"/>
  <c r="E408" i="25" a="1"/>
  <c r="E408" i="25" s="1"/>
  <c r="F408" i="25" a="1"/>
  <c r="F408" i="25" s="1"/>
  <c r="B409" i="25" a="1"/>
  <c r="B409" i="25" s="1"/>
  <c r="C409" i="25" a="1"/>
  <c r="C409" i="25" s="1"/>
  <c r="G409" i="25" s="1"/>
  <c r="D409" i="25" s="1"/>
  <c r="E409" i="25" a="1"/>
  <c r="E409" i="25" s="1"/>
  <c r="F409" i="25" a="1"/>
  <c r="F409" i="25" s="1"/>
  <c r="B410" i="25" a="1"/>
  <c r="B410" i="25" s="1"/>
  <c r="C410" i="25" a="1"/>
  <c r="C410" i="25" s="1"/>
  <c r="G410" i="25" s="1"/>
  <c r="D410" i="25" s="1"/>
  <c r="E410" i="25" a="1"/>
  <c r="E410" i="25" s="1"/>
  <c r="F410" i="25" a="1"/>
  <c r="F410" i="25" s="1"/>
  <c r="B411" i="25" a="1"/>
  <c r="B411" i="25" s="1"/>
  <c r="C411" i="25" a="1"/>
  <c r="C411" i="25" s="1"/>
  <c r="G411" i="25" s="1"/>
  <c r="D411" i="25" s="1"/>
  <c r="E411" i="25" a="1"/>
  <c r="E411" i="25" s="1"/>
  <c r="F411" i="25" a="1"/>
  <c r="F411" i="25" s="1"/>
  <c r="B412" i="25" a="1"/>
  <c r="B412" i="25" s="1"/>
  <c r="C412" i="25" a="1"/>
  <c r="C412" i="25" s="1"/>
  <c r="G412" i="25" s="1"/>
  <c r="D412" i="25" s="1"/>
  <c r="E412" i="25" a="1"/>
  <c r="E412" i="25" s="1"/>
  <c r="F412" i="25" a="1"/>
  <c r="F412" i="25" s="1"/>
  <c r="B413" i="25" a="1"/>
  <c r="B413" i="25" s="1"/>
  <c r="C413" i="25" a="1"/>
  <c r="C413" i="25" s="1"/>
  <c r="G413" i="25" s="1"/>
  <c r="D413" i="25" s="1"/>
  <c r="E413" i="25" a="1"/>
  <c r="E413" i="25" s="1"/>
  <c r="F413" i="25" a="1"/>
  <c r="F413" i="25" s="1"/>
  <c r="B414" i="25" a="1"/>
  <c r="B414" i="25" s="1"/>
  <c r="C414" i="25" a="1"/>
  <c r="C414" i="25" s="1"/>
  <c r="G414" i="25" s="1"/>
  <c r="D414" i="25" s="1"/>
  <c r="E414" i="25" a="1"/>
  <c r="E414" i="25" s="1"/>
  <c r="F414" i="25" a="1"/>
  <c r="F414" i="25" s="1"/>
  <c r="B415" i="25" a="1"/>
  <c r="B415" i="25" s="1"/>
  <c r="C415" i="25" a="1"/>
  <c r="C415" i="25" s="1"/>
  <c r="G415" i="25" s="1"/>
  <c r="D415" i="25" s="1"/>
  <c r="E415" i="25" a="1"/>
  <c r="E415" i="25" s="1"/>
  <c r="F415" i="25" a="1"/>
  <c r="F415" i="25" s="1"/>
  <c r="B416" i="25" a="1"/>
  <c r="B416" i="25" s="1"/>
  <c r="C416" i="25" a="1"/>
  <c r="C416" i="25" s="1"/>
  <c r="G416" i="25" s="1"/>
  <c r="D416" i="25" s="1"/>
  <c r="E416" i="25" a="1"/>
  <c r="E416" i="25" s="1"/>
  <c r="F416" i="25" a="1"/>
  <c r="F416" i="25" s="1"/>
  <c r="B417" i="25" a="1"/>
  <c r="B417" i="25" s="1"/>
  <c r="C417" i="25" a="1"/>
  <c r="C417" i="25" s="1"/>
  <c r="G417" i="25" s="1"/>
  <c r="D417" i="25" s="1"/>
  <c r="E417" i="25" a="1"/>
  <c r="E417" i="25" s="1"/>
  <c r="F417" i="25" a="1"/>
  <c r="F417" i="25" s="1"/>
  <c r="B418" i="25" a="1"/>
  <c r="B418" i="25" s="1"/>
  <c r="C418" i="25" a="1"/>
  <c r="C418" i="25" s="1"/>
  <c r="G418" i="25" s="1"/>
  <c r="D418" i="25" s="1"/>
  <c r="E418" i="25" a="1"/>
  <c r="E418" i="25" s="1"/>
  <c r="F418" i="25" a="1"/>
  <c r="F418" i="25" s="1"/>
  <c r="B419" i="25" a="1"/>
  <c r="B419" i="25" s="1"/>
  <c r="C419" i="25" a="1"/>
  <c r="C419" i="25" s="1"/>
  <c r="G419" i="25" s="1"/>
  <c r="D419" i="25" s="1"/>
  <c r="E419" i="25" a="1"/>
  <c r="E419" i="25" s="1"/>
  <c r="F419" i="25" a="1"/>
  <c r="F419" i="25" s="1"/>
  <c r="B420" i="25" a="1"/>
  <c r="B420" i="25" s="1"/>
  <c r="C420" i="25" a="1"/>
  <c r="C420" i="25" s="1"/>
  <c r="G420" i="25" s="1"/>
  <c r="D420" i="25" s="1"/>
  <c r="E420" i="25" a="1"/>
  <c r="E420" i="25" s="1"/>
  <c r="F420" i="25" a="1"/>
  <c r="F420" i="25" s="1"/>
  <c r="B421" i="25" a="1"/>
  <c r="B421" i="25" s="1"/>
  <c r="C421" i="25" a="1"/>
  <c r="C421" i="25" s="1"/>
  <c r="G421" i="25" s="1"/>
  <c r="D421" i="25" s="1"/>
  <c r="E421" i="25" a="1"/>
  <c r="E421" i="25" s="1"/>
  <c r="F421" i="25" a="1"/>
  <c r="F421" i="25" s="1"/>
  <c r="B422" i="25" a="1"/>
  <c r="B422" i="25" s="1"/>
  <c r="C422" i="25" a="1"/>
  <c r="C422" i="25" s="1"/>
  <c r="G422" i="25" s="1"/>
  <c r="D422" i="25" s="1"/>
  <c r="E422" i="25" a="1"/>
  <c r="E422" i="25" s="1"/>
  <c r="F422" i="25" a="1"/>
  <c r="F422" i="25" s="1"/>
  <c r="B423" i="25" a="1"/>
  <c r="B423" i="25" s="1"/>
  <c r="C423" i="25" a="1"/>
  <c r="C423" i="25" s="1"/>
  <c r="G423" i="25" s="1"/>
  <c r="D423" i="25" s="1"/>
  <c r="E423" i="25" a="1"/>
  <c r="E423" i="25" s="1"/>
  <c r="F423" i="25" a="1"/>
  <c r="F423" i="25" s="1"/>
  <c r="B424" i="25" a="1"/>
  <c r="B424" i="25" s="1"/>
  <c r="C424" i="25" a="1"/>
  <c r="C424" i="25" s="1"/>
  <c r="G424" i="25" s="1"/>
  <c r="D424" i="25" s="1"/>
  <c r="E424" i="25" a="1"/>
  <c r="E424" i="25" s="1"/>
  <c r="F424" i="25" a="1"/>
  <c r="F424" i="25" s="1"/>
  <c r="B425" i="25" a="1"/>
  <c r="B425" i="25" s="1"/>
  <c r="C425" i="25" a="1"/>
  <c r="C425" i="25" s="1"/>
  <c r="G425" i="25" s="1"/>
  <c r="D425" i="25" s="1"/>
  <c r="E425" i="25" a="1"/>
  <c r="E425" i="25" s="1"/>
  <c r="F425" i="25" a="1"/>
  <c r="F425" i="25" s="1"/>
  <c r="B426" i="25" a="1"/>
  <c r="B426" i="25" s="1"/>
  <c r="C426" i="25" a="1"/>
  <c r="C426" i="25" s="1"/>
  <c r="G426" i="25" s="1"/>
  <c r="D426" i="25" s="1"/>
  <c r="E426" i="25" a="1"/>
  <c r="E426" i="25" s="1"/>
  <c r="F426" i="25" a="1"/>
  <c r="F426" i="25" s="1"/>
  <c r="B427" i="25" a="1"/>
  <c r="B427" i="25" s="1"/>
  <c r="C427" i="25" a="1"/>
  <c r="C427" i="25" s="1"/>
  <c r="G427" i="25" s="1"/>
  <c r="D427" i="25" s="1"/>
  <c r="E427" i="25" a="1"/>
  <c r="E427" i="25" s="1"/>
  <c r="F427" i="25" a="1"/>
  <c r="F427" i="25" s="1"/>
  <c r="B428" i="25" a="1"/>
  <c r="B428" i="25" s="1"/>
  <c r="C428" i="25" a="1"/>
  <c r="C428" i="25" s="1"/>
  <c r="G428" i="25" s="1"/>
  <c r="D428" i="25" s="1"/>
  <c r="E428" i="25" a="1"/>
  <c r="E428" i="25" s="1"/>
  <c r="F428" i="25" a="1"/>
  <c r="F428" i="25" s="1"/>
  <c r="B429" i="25" a="1"/>
  <c r="B429" i="25" s="1"/>
  <c r="C429" i="25" a="1"/>
  <c r="C429" i="25" s="1"/>
  <c r="G429" i="25" s="1"/>
  <c r="D429" i="25" s="1"/>
  <c r="E429" i="25" a="1"/>
  <c r="E429" i="25" s="1"/>
  <c r="F429" i="25" a="1"/>
  <c r="F429" i="25" s="1"/>
  <c r="B430" i="25" a="1"/>
  <c r="B430" i="25" s="1"/>
  <c r="C430" i="25" a="1"/>
  <c r="C430" i="25" s="1"/>
  <c r="G430" i="25" s="1"/>
  <c r="D430" i="25" s="1"/>
  <c r="E430" i="25" a="1"/>
  <c r="E430" i="25" s="1"/>
  <c r="F430" i="25" a="1"/>
  <c r="F430" i="25" s="1"/>
  <c r="B431" i="25" a="1"/>
  <c r="B431" i="25" s="1"/>
  <c r="C431" i="25" a="1"/>
  <c r="C431" i="25" s="1"/>
  <c r="G431" i="25" s="1"/>
  <c r="D431" i="25" s="1"/>
  <c r="E431" i="25" a="1"/>
  <c r="E431" i="25" s="1"/>
  <c r="F431" i="25" a="1"/>
  <c r="F431" i="25" s="1"/>
  <c r="B432" i="25" a="1"/>
  <c r="B432" i="25" s="1"/>
  <c r="C432" i="25" a="1"/>
  <c r="C432" i="25" s="1"/>
  <c r="G432" i="25" s="1"/>
  <c r="D432" i="25" s="1"/>
  <c r="E432" i="25" a="1"/>
  <c r="E432" i="25" s="1"/>
  <c r="F432" i="25" a="1"/>
  <c r="F432" i="25" s="1"/>
  <c r="B433" i="25" a="1"/>
  <c r="B433" i="25" s="1"/>
  <c r="C433" i="25" a="1"/>
  <c r="C433" i="25" s="1"/>
  <c r="G433" i="25" s="1"/>
  <c r="D433" i="25" s="1"/>
  <c r="E433" i="25" a="1"/>
  <c r="E433" i="25" s="1"/>
  <c r="F433" i="25" a="1"/>
  <c r="F433" i="25" s="1"/>
  <c r="B434" i="25" a="1"/>
  <c r="B434" i="25" s="1"/>
  <c r="C434" i="25" a="1"/>
  <c r="C434" i="25" s="1"/>
  <c r="G434" i="25" s="1"/>
  <c r="D434" i="25" s="1"/>
  <c r="E434" i="25" a="1"/>
  <c r="E434" i="25" s="1"/>
  <c r="F434" i="25" a="1"/>
  <c r="F434" i="25" s="1"/>
  <c r="B435" i="25" a="1"/>
  <c r="B435" i="25" s="1"/>
  <c r="C435" i="25" a="1"/>
  <c r="C435" i="25" s="1"/>
  <c r="G435" i="25" s="1"/>
  <c r="D435" i="25" s="1"/>
  <c r="E435" i="25" a="1"/>
  <c r="E435" i="25" s="1"/>
  <c r="F435" i="25" a="1"/>
  <c r="F435" i="25" s="1"/>
  <c r="B436" i="25" a="1"/>
  <c r="B436" i="25" s="1"/>
  <c r="C436" i="25" a="1"/>
  <c r="C436" i="25" s="1"/>
  <c r="G436" i="25" s="1"/>
  <c r="D436" i="25" s="1"/>
  <c r="E436" i="25" a="1"/>
  <c r="E436" i="25" s="1"/>
  <c r="F436" i="25" a="1"/>
  <c r="F436" i="25" s="1"/>
  <c r="B437" i="25" a="1"/>
  <c r="B437" i="25" s="1"/>
  <c r="C437" i="25" a="1"/>
  <c r="C437" i="25" s="1"/>
  <c r="G437" i="25" s="1"/>
  <c r="D437" i="25" s="1"/>
  <c r="E437" i="25" a="1"/>
  <c r="E437" i="25" s="1"/>
  <c r="F437" i="25" a="1"/>
  <c r="F437" i="25" s="1"/>
  <c r="B438" i="25" a="1"/>
  <c r="B438" i="25" s="1"/>
  <c r="C438" i="25" a="1"/>
  <c r="C438" i="25" s="1"/>
  <c r="G438" i="25" s="1"/>
  <c r="D438" i="25" s="1"/>
  <c r="E438" i="25" a="1"/>
  <c r="E438" i="25" s="1"/>
  <c r="F438" i="25" a="1"/>
  <c r="F438" i="25" s="1"/>
  <c r="B439" i="25" a="1"/>
  <c r="B439" i="25" s="1"/>
  <c r="C439" i="25" a="1"/>
  <c r="C439" i="25" s="1"/>
  <c r="G439" i="25" s="1"/>
  <c r="D439" i="25" s="1"/>
  <c r="E439" i="25" a="1"/>
  <c r="E439" i="25" s="1"/>
  <c r="F439" i="25" a="1"/>
  <c r="F439" i="25" s="1"/>
  <c r="B440" i="25" a="1"/>
  <c r="B440" i="25" s="1"/>
  <c r="C440" i="25" a="1"/>
  <c r="C440" i="25" s="1"/>
  <c r="G440" i="25" s="1"/>
  <c r="D440" i="25" s="1"/>
  <c r="E440" i="25" a="1"/>
  <c r="E440" i="25" s="1"/>
  <c r="F440" i="25" a="1"/>
  <c r="F440" i="25" s="1"/>
  <c r="B441" i="25" a="1"/>
  <c r="B441" i="25" s="1"/>
  <c r="C441" i="25" a="1"/>
  <c r="C441" i="25" s="1"/>
  <c r="G441" i="25" s="1"/>
  <c r="D441" i="25" s="1"/>
  <c r="E441" i="25" a="1"/>
  <c r="E441" i="25" s="1"/>
  <c r="F441" i="25" a="1"/>
  <c r="F441" i="25" s="1"/>
  <c r="B442" i="25" a="1"/>
  <c r="B442" i="25" s="1"/>
  <c r="C442" i="25" a="1"/>
  <c r="C442" i="25" s="1"/>
  <c r="G442" i="25" s="1"/>
  <c r="D442" i="25" s="1"/>
  <c r="E442" i="25" a="1"/>
  <c r="E442" i="25" s="1"/>
  <c r="F442" i="25" a="1"/>
  <c r="F442" i="25" s="1"/>
  <c r="B443" i="25" a="1"/>
  <c r="B443" i="25" s="1"/>
  <c r="C443" i="25" a="1"/>
  <c r="C443" i="25" s="1"/>
  <c r="G443" i="25" s="1"/>
  <c r="D443" i="25" s="1"/>
  <c r="E443" i="25" a="1"/>
  <c r="E443" i="25" s="1"/>
  <c r="F443" i="25" a="1"/>
  <c r="F443" i="25" s="1"/>
  <c r="B444" i="25" a="1"/>
  <c r="B444" i="25" s="1"/>
  <c r="C444" i="25" a="1"/>
  <c r="C444" i="25" s="1"/>
  <c r="G444" i="25" s="1"/>
  <c r="D444" i="25" s="1"/>
  <c r="E444" i="25" a="1"/>
  <c r="E444" i="25" s="1"/>
  <c r="F444" i="25" a="1"/>
  <c r="F444" i="25" s="1"/>
  <c r="B445" i="25" a="1"/>
  <c r="B445" i="25" s="1"/>
  <c r="C445" i="25" a="1"/>
  <c r="C445" i="25" s="1"/>
  <c r="G445" i="25" s="1"/>
  <c r="D445" i="25" s="1"/>
  <c r="E445" i="25" a="1"/>
  <c r="E445" i="25" s="1"/>
  <c r="F445" i="25" a="1"/>
  <c r="F445" i="25" s="1"/>
  <c r="B446" i="25" a="1"/>
  <c r="B446" i="25" s="1"/>
  <c r="C446" i="25" a="1"/>
  <c r="C446" i="25" s="1"/>
  <c r="G446" i="25" s="1"/>
  <c r="D446" i="25" s="1"/>
  <c r="E446" i="25" a="1"/>
  <c r="E446" i="25" s="1"/>
  <c r="F446" i="25" a="1"/>
  <c r="F446" i="25" s="1"/>
  <c r="B447" i="25" a="1"/>
  <c r="B447" i="25" s="1"/>
  <c r="C447" i="25" a="1"/>
  <c r="C447" i="25" s="1"/>
  <c r="G447" i="25" s="1"/>
  <c r="D447" i="25" s="1"/>
  <c r="E447" i="25" a="1"/>
  <c r="E447" i="25" s="1"/>
  <c r="F447" i="25" a="1"/>
  <c r="F447" i="25" s="1"/>
  <c r="B448" i="25" a="1"/>
  <c r="B448" i="25" s="1"/>
  <c r="C448" i="25" a="1"/>
  <c r="C448" i="25" s="1"/>
  <c r="G448" i="25" s="1"/>
  <c r="D448" i="25" s="1"/>
  <c r="E448" i="25" a="1"/>
  <c r="E448" i="25" s="1"/>
  <c r="F448" i="25" a="1"/>
  <c r="F448" i="25" s="1"/>
  <c r="B449" i="25" a="1"/>
  <c r="B449" i="25" s="1"/>
  <c r="C449" i="25" a="1"/>
  <c r="C449" i="25" s="1"/>
  <c r="G449" i="25" s="1"/>
  <c r="D449" i="25" s="1"/>
  <c r="E449" i="25" a="1"/>
  <c r="E449" i="25" s="1"/>
  <c r="F449" i="25" a="1"/>
  <c r="F449" i="25" s="1"/>
  <c r="B450" i="25" a="1"/>
  <c r="B450" i="25" s="1"/>
  <c r="C450" i="25" a="1"/>
  <c r="C450" i="25" s="1"/>
  <c r="G450" i="25" s="1"/>
  <c r="D450" i="25" s="1"/>
  <c r="E450" i="25" a="1"/>
  <c r="E450" i="25" s="1"/>
  <c r="F450" i="25" a="1"/>
  <c r="F450" i="25" s="1"/>
  <c r="B451" i="25" a="1"/>
  <c r="B451" i="25" s="1"/>
  <c r="C451" i="25" a="1"/>
  <c r="C451" i="25" s="1"/>
  <c r="G451" i="25" s="1"/>
  <c r="D451" i="25" s="1"/>
  <c r="E451" i="25" a="1"/>
  <c r="E451" i="25" s="1"/>
  <c r="F451" i="25" a="1"/>
  <c r="F451" i="25" s="1"/>
  <c r="B452" i="25" a="1"/>
  <c r="B452" i="25" s="1"/>
  <c r="C452" i="25" a="1"/>
  <c r="C452" i="25" s="1"/>
  <c r="G452" i="25" s="1"/>
  <c r="D452" i="25" s="1"/>
  <c r="E452" i="25" a="1"/>
  <c r="E452" i="25" s="1"/>
  <c r="F452" i="25" a="1"/>
  <c r="F452" i="25" s="1"/>
  <c r="B453" i="25" a="1"/>
  <c r="B453" i="25" s="1"/>
  <c r="C453" i="25" a="1"/>
  <c r="C453" i="25" s="1"/>
  <c r="G453" i="25" s="1"/>
  <c r="D453" i="25" s="1"/>
  <c r="E453" i="25" a="1"/>
  <c r="E453" i="25" s="1"/>
  <c r="F453" i="25" a="1"/>
  <c r="F453" i="25" s="1"/>
  <c r="B454" i="25" a="1"/>
  <c r="B454" i="25" s="1"/>
  <c r="C454" i="25" a="1"/>
  <c r="C454" i="25" s="1"/>
  <c r="G454" i="25" s="1"/>
  <c r="D454" i="25" s="1"/>
  <c r="E454" i="25" a="1"/>
  <c r="E454" i="25" s="1"/>
  <c r="F454" i="25" a="1"/>
  <c r="F454" i="25" s="1"/>
  <c r="B455" i="25" a="1"/>
  <c r="B455" i="25" s="1"/>
  <c r="C455" i="25" a="1"/>
  <c r="C455" i="25" s="1"/>
  <c r="G455" i="25" s="1"/>
  <c r="D455" i="25" s="1"/>
  <c r="E455" i="25" a="1"/>
  <c r="E455" i="25" s="1"/>
  <c r="F455" i="25" a="1"/>
  <c r="F455" i="25" s="1"/>
  <c r="B456" i="25" a="1"/>
  <c r="B456" i="25" s="1"/>
  <c r="C456" i="25" a="1"/>
  <c r="C456" i="25" s="1"/>
  <c r="G456" i="25" s="1"/>
  <c r="D456" i="25" s="1"/>
  <c r="E456" i="25" a="1"/>
  <c r="E456" i="25" s="1"/>
  <c r="F456" i="25" a="1"/>
  <c r="F456" i="25" s="1"/>
  <c r="B457" i="25" a="1"/>
  <c r="B457" i="25" s="1"/>
  <c r="C457" i="25" a="1"/>
  <c r="C457" i="25" s="1"/>
  <c r="G457" i="25" s="1"/>
  <c r="D457" i="25" s="1"/>
  <c r="E457" i="25" a="1"/>
  <c r="E457" i="25" s="1"/>
  <c r="F457" i="25" a="1"/>
  <c r="F457" i="25" s="1"/>
  <c r="B458" i="25" a="1"/>
  <c r="B458" i="25" s="1"/>
  <c r="C458" i="25" a="1"/>
  <c r="C458" i="25" s="1"/>
  <c r="G458" i="25" s="1"/>
  <c r="D458" i="25" s="1"/>
  <c r="E458" i="25" a="1"/>
  <c r="E458" i="25" s="1"/>
  <c r="F458" i="25" a="1"/>
  <c r="F458" i="25" s="1"/>
  <c r="B459" i="25" a="1"/>
  <c r="B459" i="25" s="1"/>
  <c r="C459" i="25" a="1"/>
  <c r="C459" i="25" s="1"/>
  <c r="G459" i="25" s="1"/>
  <c r="D459" i="25" s="1"/>
  <c r="E459" i="25" a="1"/>
  <c r="E459" i="25" s="1"/>
  <c r="F459" i="25" a="1"/>
  <c r="F459" i="25" s="1"/>
  <c r="B460" i="25" a="1"/>
  <c r="B460" i="25" s="1"/>
  <c r="C460" i="25" a="1"/>
  <c r="C460" i="25" s="1"/>
  <c r="G460" i="25" s="1"/>
  <c r="D460" i="25" s="1"/>
  <c r="E460" i="25" a="1"/>
  <c r="E460" i="25" s="1"/>
  <c r="F460" i="25" a="1"/>
  <c r="F460" i="25" s="1"/>
  <c r="B461" i="25" a="1"/>
  <c r="B461" i="25" s="1"/>
  <c r="C461" i="25" a="1"/>
  <c r="C461" i="25" s="1"/>
  <c r="G461" i="25" s="1"/>
  <c r="D461" i="25" s="1"/>
  <c r="E461" i="25" a="1"/>
  <c r="E461" i="25" s="1"/>
  <c r="F461" i="25" a="1"/>
  <c r="F461" i="25" s="1"/>
  <c r="B462" i="25" a="1"/>
  <c r="B462" i="25" s="1"/>
  <c r="C462" i="25" a="1"/>
  <c r="C462" i="25" s="1"/>
  <c r="G462" i="25" s="1"/>
  <c r="D462" i="25" s="1"/>
  <c r="E462" i="25" a="1"/>
  <c r="E462" i="25" s="1"/>
  <c r="F462" i="25" a="1"/>
  <c r="F462" i="25" s="1"/>
  <c r="B463" i="25" a="1"/>
  <c r="B463" i="25" s="1"/>
  <c r="C463" i="25" a="1"/>
  <c r="C463" i="25" s="1"/>
  <c r="G463" i="25" s="1"/>
  <c r="D463" i="25" s="1"/>
  <c r="E463" i="25" a="1"/>
  <c r="E463" i="25" s="1"/>
  <c r="F463" i="25" a="1"/>
  <c r="F463" i="25" s="1"/>
  <c r="B464" i="25" a="1"/>
  <c r="B464" i="25" s="1"/>
  <c r="C464" i="25" a="1"/>
  <c r="C464" i="25" s="1"/>
  <c r="G464" i="25" s="1"/>
  <c r="D464" i="25" s="1"/>
  <c r="E464" i="25" a="1"/>
  <c r="E464" i="25" s="1"/>
  <c r="F464" i="25" a="1"/>
  <c r="F464" i="25" s="1"/>
  <c r="B465" i="25" a="1"/>
  <c r="B465" i="25" s="1"/>
  <c r="C465" i="25" a="1"/>
  <c r="C465" i="25" s="1"/>
  <c r="G465" i="25" s="1"/>
  <c r="D465" i="25" s="1"/>
  <c r="E465" i="25" a="1"/>
  <c r="E465" i="25" s="1"/>
  <c r="F465" i="25" a="1"/>
  <c r="F465" i="25" s="1"/>
  <c r="B466" i="25" a="1"/>
  <c r="B466" i="25" s="1"/>
  <c r="C466" i="25" a="1"/>
  <c r="C466" i="25" s="1"/>
  <c r="G466" i="25" s="1"/>
  <c r="D466" i="25" s="1"/>
  <c r="E466" i="25" a="1"/>
  <c r="E466" i="25" s="1"/>
  <c r="F466" i="25" a="1"/>
  <c r="F466" i="25" s="1"/>
  <c r="B467" i="25" a="1"/>
  <c r="B467" i="25" s="1"/>
  <c r="C467" i="25" a="1"/>
  <c r="C467" i="25" s="1"/>
  <c r="G467" i="25" s="1"/>
  <c r="D467" i="25" s="1"/>
  <c r="E467" i="25" a="1"/>
  <c r="E467" i="25" s="1"/>
  <c r="F467" i="25" a="1"/>
  <c r="F467" i="25" s="1"/>
  <c r="B468" i="25" a="1"/>
  <c r="B468" i="25" s="1"/>
  <c r="C468" i="25" a="1"/>
  <c r="C468" i="25" s="1"/>
  <c r="G468" i="25" s="1"/>
  <c r="D468" i="25" s="1"/>
  <c r="E468" i="25" a="1"/>
  <c r="E468" i="25" s="1"/>
  <c r="F468" i="25" a="1"/>
  <c r="F468" i="25" s="1"/>
  <c r="B469" i="25" a="1"/>
  <c r="B469" i="25" s="1"/>
  <c r="C469" i="25" a="1"/>
  <c r="C469" i="25" s="1"/>
  <c r="G469" i="25" s="1"/>
  <c r="D469" i="25" s="1"/>
  <c r="E469" i="25" a="1"/>
  <c r="E469" i="25" s="1"/>
  <c r="F469" i="25" a="1"/>
  <c r="F469" i="25" s="1"/>
  <c r="B470" i="25" a="1"/>
  <c r="B470" i="25" s="1"/>
  <c r="C470" i="25" a="1"/>
  <c r="C470" i="25" s="1"/>
  <c r="G470" i="25" s="1"/>
  <c r="D470" i="25" s="1"/>
  <c r="E470" i="25" a="1"/>
  <c r="E470" i="25" s="1"/>
  <c r="F470" i="25" a="1"/>
  <c r="F470" i="25" s="1"/>
  <c r="B471" i="25" a="1"/>
  <c r="B471" i="25" s="1"/>
  <c r="C471" i="25" a="1"/>
  <c r="C471" i="25" s="1"/>
  <c r="G471" i="25" s="1"/>
  <c r="D471" i="25" s="1"/>
  <c r="E471" i="25" a="1"/>
  <c r="E471" i="25" s="1"/>
  <c r="F471" i="25" a="1"/>
  <c r="F471" i="25" s="1"/>
  <c r="B472" i="25" a="1"/>
  <c r="B472" i="25" s="1"/>
  <c r="C472" i="25" a="1"/>
  <c r="C472" i="25" s="1"/>
  <c r="G472" i="25" s="1"/>
  <c r="D472" i="25" s="1"/>
  <c r="E472" i="25" a="1"/>
  <c r="E472" i="25" s="1"/>
  <c r="F472" i="25" a="1"/>
  <c r="F472" i="25" s="1"/>
  <c r="B473" i="25" a="1"/>
  <c r="B473" i="25" s="1"/>
  <c r="C473" i="25" a="1"/>
  <c r="C473" i="25" s="1"/>
  <c r="G473" i="25" s="1"/>
  <c r="D473" i="25" s="1"/>
  <c r="E473" i="25" a="1"/>
  <c r="E473" i="25" s="1"/>
  <c r="F473" i="25" a="1"/>
  <c r="F473" i="25" s="1"/>
  <c r="B474" i="25" a="1"/>
  <c r="B474" i="25" s="1"/>
  <c r="C474" i="25" a="1"/>
  <c r="C474" i="25" s="1"/>
  <c r="G474" i="25" s="1"/>
  <c r="D474" i="25" s="1"/>
  <c r="E474" i="25" a="1"/>
  <c r="E474" i="25" s="1"/>
  <c r="F474" i="25" a="1"/>
  <c r="F474" i="25" s="1"/>
  <c r="B475" i="25" a="1"/>
  <c r="B475" i="25" s="1"/>
  <c r="C475" i="25" a="1"/>
  <c r="C475" i="25" s="1"/>
  <c r="G475" i="25" s="1"/>
  <c r="D475" i="25" s="1"/>
  <c r="E475" i="25" a="1"/>
  <c r="E475" i="25" s="1"/>
  <c r="F475" i="25" a="1"/>
  <c r="F475" i="25" s="1"/>
  <c r="B476" i="25" a="1"/>
  <c r="B476" i="25" s="1"/>
  <c r="C476" i="25" a="1"/>
  <c r="C476" i="25" s="1"/>
  <c r="G476" i="25" s="1"/>
  <c r="D476" i="25" s="1"/>
  <c r="E476" i="25" a="1"/>
  <c r="E476" i="25" s="1"/>
  <c r="F476" i="25" a="1"/>
  <c r="F476" i="25" s="1"/>
  <c r="B477" i="25" a="1"/>
  <c r="B477" i="25" s="1"/>
  <c r="C477" i="25" a="1"/>
  <c r="C477" i="25" s="1"/>
  <c r="G477" i="25" s="1"/>
  <c r="D477" i="25" s="1"/>
  <c r="E477" i="25" a="1"/>
  <c r="E477" i="25" s="1"/>
  <c r="F477" i="25" a="1"/>
  <c r="F477" i="25" s="1"/>
  <c r="B478" i="25" a="1"/>
  <c r="B478" i="25" s="1"/>
  <c r="C478" i="25" a="1"/>
  <c r="C478" i="25" s="1"/>
  <c r="G478" i="25" s="1"/>
  <c r="D478" i="25" s="1"/>
  <c r="E478" i="25" a="1"/>
  <c r="E478" i="25" s="1"/>
  <c r="F478" i="25" a="1"/>
  <c r="F478" i="25" s="1"/>
  <c r="B479" i="25" a="1"/>
  <c r="B479" i="25" s="1"/>
  <c r="C479" i="25" a="1"/>
  <c r="C479" i="25" s="1"/>
  <c r="G479" i="25" s="1"/>
  <c r="D479" i="25" s="1"/>
  <c r="E479" i="25" a="1"/>
  <c r="E479" i="25" s="1"/>
  <c r="F479" i="25" a="1"/>
  <c r="F479" i="25" s="1"/>
  <c r="B480" i="25" a="1"/>
  <c r="B480" i="25" s="1"/>
  <c r="C480" i="25" a="1"/>
  <c r="C480" i="25" s="1"/>
  <c r="G480" i="25" s="1"/>
  <c r="D480" i="25" s="1"/>
  <c r="E480" i="25" a="1"/>
  <c r="E480" i="25" s="1"/>
  <c r="F480" i="25" a="1"/>
  <c r="F480" i="25" s="1"/>
  <c r="B481" i="25" a="1"/>
  <c r="B481" i="25" s="1"/>
  <c r="C481" i="25" a="1"/>
  <c r="C481" i="25" s="1"/>
  <c r="G481" i="25" s="1"/>
  <c r="D481" i="25" s="1"/>
  <c r="E481" i="25" a="1"/>
  <c r="E481" i="25" s="1"/>
  <c r="F481" i="25" a="1"/>
  <c r="F481" i="25" s="1"/>
  <c r="B482" i="25" a="1"/>
  <c r="B482" i="25" s="1"/>
  <c r="C482" i="25" a="1"/>
  <c r="C482" i="25" s="1"/>
  <c r="G482" i="25" s="1"/>
  <c r="D482" i="25" s="1"/>
  <c r="E482" i="25" a="1"/>
  <c r="E482" i="25" s="1"/>
  <c r="F482" i="25" a="1"/>
  <c r="F482" i="25" s="1"/>
  <c r="B483" i="25" a="1"/>
  <c r="B483" i="25" s="1"/>
  <c r="C483" i="25" a="1"/>
  <c r="C483" i="25" s="1"/>
  <c r="G483" i="25" s="1"/>
  <c r="D483" i="25" s="1"/>
  <c r="E483" i="25" a="1"/>
  <c r="E483" i="25" s="1"/>
  <c r="F483" i="25" a="1"/>
  <c r="F483" i="25" s="1"/>
  <c r="B484" i="25" a="1"/>
  <c r="B484" i="25" s="1"/>
  <c r="C484" i="25" a="1"/>
  <c r="C484" i="25" s="1"/>
  <c r="G484" i="25" s="1"/>
  <c r="D484" i="25" s="1"/>
  <c r="E484" i="25" a="1"/>
  <c r="E484" i="25" s="1"/>
  <c r="F484" i="25" a="1"/>
  <c r="F484" i="25" s="1"/>
  <c r="B485" i="25" a="1"/>
  <c r="B485" i="25" s="1"/>
  <c r="C485" i="25" a="1"/>
  <c r="C485" i="25" s="1"/>
  <c r="G485" i="25" s="1"/>
  <c r="D485" i="25" s="1"/>
  <c r="E485" i="25" a="1"/>
  <c r="E485" i="25" s="1"/>
  <c r="F485" i="25" a="1"/>
  <c r="F485" i="25" s="1"/>
  <c r="B486" i="25" a="1"/>
  <c r="B486" i="25" s="1"/>
  <c r="C486" i="25" a="1"/>
  <c r="C486" i="25" s="1"/>
  <c r="G486" i="25" s="1"/>
  <c r="D486" i="25" s="1"/>
  <c r="E486" i="25" a="1"/>
  <c r="E486" i="25" s="1"/>
  <c r="F486" i="25" a="1"/>
  <c r="F486" i="25" s="1"/>
  <c r="B487" i="25" a="1"/>
  <c r="B487" i="25" s="1"/>
  <c r="C487" i="25" a="1"/>
  <c r="C487" i="25" s="1"/>
  <c r="G487" i="25" s="1"/>
  <c r="D487" i="25" s="1"/>
  <c r="E487" i="25" a="1"/>
  <c r="E487" i="25" s="1"/>
  <c r="F487" i="25" a="1"/>
  <c r="F487" i="25" s="1"/>
  <c r="B488" i="25" a="1"/>
  <c r="B488" i="25" s="1"/>
  <c r="C488" i="25" a="1"/>
  <c r="C488" i="25" s="1"/>
  <c r="G488" i="25" s="1"/>
  <c r="D488" i="25" s="1"/>
  <c r="E488" i="25" a="1"/>
  <c r="E488" i="25" s="1"/>
  <c r="F488" i="25" a="1"/>
  <c r="F488" i="25" s="1"/>
  <c r="B489" i="25" a="1"/>
  <c r="B489" i="25" s="1"/>
  <c r="C489" i="25" a="1"/>
  <c r="C489" i="25" s="1"/>
  <c r="G489" i="25" s="1"/>
  <c r="D489" i="25" s="1"/>
  <c r="E489" i="25" a="1"/>
  <c r="E489" i="25" s="1"/>
  <c r="F489" i="25" a="1"/>
  <c r="F489" i="25" s="1"/>
  <c r="B490" i="25" a="1"/>
  <c r="B490" i="25" s="1"/>
  <c r="C490" i="25" a="1"/>
  <c r="C490" i="25" s="1"/>
  <c r="G490" i="25" s="1"/>
  <c r="D490" i="25" s="1"/>
  <c r="E490" i="25" a="1"/>
  <c r="E490" i="25" s="1"/>
  <c r="F490" i="25" a="1"/>
  <c r="F490" i="25" s="1"/>
  <c r="B491" i="25" a="1"/>
  <c r="B491" i="25" s="1"/>
  <c r="C491" i="25" a="1"/>
  <c r="C491" i="25" s="1"/>
  <c r="G491" i="25" s="1"/>
  <c r="D491" i="25" s="1"/>
  <c r="E491" i="25" a="1"/>
  <c r="E491" i="25" s="1"/>
  <c r="F491" i="25" a="1"/>
  <c r="F491" i="25" s="1"/>
  <c r="B492" i="25" a="1"/>
  <c r="B492" i="25" s="1"/>
  <c r="C492" i="25" a="1"/>
  <c r="C492" i="25" s="1"/>
  <c r="G492" i="25" s="1"/>
  <c r="D492" i="25" s="1"/>
  <c r="E492" i="25" a="1"/>
  <c r="E492" i="25" s="1"/>
  <c r="F492" i="25" a="1"/>
  <c r="F492" i="25" s="1"/>
  <c r="B493" i="25" a="1"/>
  <c r="B493" i="25" s="1"/>
  <c r="C493" i="25" a="1"/>
  <c r="C493" i="25" s="1"/>
  <c r="G493" i="25" s="1"/>
  <c r="D493" i="25" s="1"/>
  <c r="E493" i="25" a="1"/>
  <c r="E493" i="25" s="1"/>
  <c r="F493" i="25" a="1"/>
  <c r="F493" i="25" s="1"/>
  <c r="B494" i="25" a="1"/>
  <c r="B494" i="25" s="1"/>
  <c r="C494" i="25" a="1"/>
  <c r="C494" i="25" s="1"/>
  <c r="G494" i="25" s="1"/>
  <c r="D494" i="25" s="1"/>
  <c r="E494" i="25" a="1"/>
  <c r="E494" i="25" s="1"/>
  <c r="F494" i="25" a="1"/>
  <c r="F494" i="25" s="1"/>
  <c r="B495" i="25" a="1"/>
  <c r="B495" i="25" s="1"/>
  <c r="C495" i="25" a="1"/>
  <c r="C495" i="25" s="1"/>
  <c r="G495" i="25" s="1"/>
  <c r="D495" i="25" s="1"/>
  <c r="E495" i="25" a="1"/>
  <c r="E495" i="25" s="1"/>
  <c r="F495" i="25" a="1"/>
  <c r="F495" i="25" s="1"/>
  <c r="B496" i="25" a="1"/>
  <c r="B496" i="25" s="1"/>
  <c r="C496" i="25" a="1"/>
  <c r="C496" i="25" s="1"/>
  <c r="G496" i="25" s="1"/>
  <c r="D496" i="25" s="1"/>
  <c r="E496" i="25" a="1"/>
  <c r="E496" i="25" s="1"/>
  <c r="F496" i="25" a="1"/>
  <c r="F496" i="25" s="1"/>
  <c r="B497" i="25" a="1"/>
  <c r="B497" i="25" s="1"/>
  <c r="C497" i="25" a="1"/>
  <c r="C497" i="25" s="1"/>
  <c r="G497" i="25" s="1"/>
  <c r="D497" i="25" s="1"/>
  <c r="E497" i="25" a="1"/>
  <c r="E497" i="25" s="1"/>
  <c r="F497" i="25" a="1"/>
  <c r="F497" i="25" s="1"/>
  <c r="B498" i="25" a="1"/>
  <c r="B498" i="25" s="1"/>
  <c r="C498" i="25" a="1"/>
  <c r="C498" i="25" s="1"/>
  <c r="G498" i="25" s="1"/>
  <c r="D498" i="25" s="1"/>
  <c r="E498" i="25" a="1"/>
  <c r="E498" i="25" s="1"/>
  <c r="F498" i="25" a="1"/>
  <c r="F498" i="25" s="1"/>
  <c r="B499" i="25" a="1"/>
  <c r="B499" i="25" s="1"/>
  <c r="C499" i="25" a="1"/>
  <c r="C499" i="25" s="1"/>
  <c r="G499" i="25" s="1"/>
  <c r="D499" i="25" s="1"/>
  <c r="E499" i="25" a="1"/>
  <c r="E499" i="25" s="1"/>
  <c r="F499" i="25" a="1"/>
  <c r="F499" i="25" s="1"/>
  <c r="B500" i="25" a="1"/>
  <c r="B500" i="25" s="1"/>
  <c r="C500" i="25" a="1"/>
  <c r="C500" i="25" s="1"/>
  <c r="G500" i="25" s="1"/>
  <c r="D500" i="25" s="1"/>
  <c r="E500" i="25" a="1"/>
  <c r="E500" i="25" s="1"/>
  <c r="F500" i="25" a="1"/>
  <c r="F500" i="25" s="1"/>
  <c r="B501" i="25" a="1"/>
  <c r="B501" i="25" s="1"/>
  <c r="C501" i="25" a="1"/>
  <c r="C501" i="25" s="1"/>
  <c r="G501" i="25" s="1"/>
  <c r="D501" i="25" s="1"/>
  <c r="E501" i="25" a="1"/>
  <c r="E501" i="25" s="1"/>
  <c r="F501" i="25" a="1"/>
  <c r="F501" i="25" s="1"/>
  <c r="B502" i="25" a="1"/>
  <c r="B502" i="25" s="1"/>
  <c r="C502" i="25" a="1"/>
  <c r="C502" i="25" s="1"/>
  <c r="G502" i="25" s="1"/>
  <c r="D502" i="25" s="1"/>
  <c r="E502" i="25" a="1"/>
  <c r="E502" i="25" s="1"/>
  <c r="F502" i="25" a="1"/>
  <c r="F502" i="25" s="1"/>
  <c r="B503" i="25" a="1"/>
  <c r="B503" i="25" s="1"/>
  <c r="C503" i="25" a="1"/>
  <c r="C503" i="25" s="1"/>
  <c r="G503" i="25" s="1"/>
  <c r="D503" i="25" s="1"/>
  <c r="E503" i="25" a="1"/>
  <c r="E503" i="25" s="1"/>
  <c r="F503" i="25" a="1"/>
  <c r="F503" i="25" s="1"/>
  <c r="B504" i="25" a="1"/>
  <c r="B504" i="25" s="1"/>
  <c r="C504" i="25" a="1"/>
  <c r="C504" i="25" s="1"/>
  <c r="G504" i="25" s="1"/>
  <c r="D504" i="25" s="1"/>
  <c r="E504" i="25" a="1"/>
  <c r="E504" i="25" s="1"/>
  <c r="F504" i="25" a="1"/>
  <c r="F504" i="25" s="1"/>
  <c r="B505" i="25" a="1"/>
  <c r="B505" i="25" s="1"/>
  <c r="C505" i="25" a="1"/>
  <c r="C505" i="25" s="1"/>
  <c r="G505" i="25" s="1"/>
  <c r="D505" i="25" s="1"/>
  <c r="E505" i="25" a="1"/>
  <c r="E505" i="25" s="1"/>
  <c r="F505" i="25" a="1"/>
  <c r="F505" i="25" s="1"/>
  <c r="B506" i="25" a="1"/>
  <c r="B506" i="25" s="1"/>
  <c r="C506" i="25" a="1"/>
  <c r="C506" i="25" s="1"/>
  <c r="G506" i="25" s="1"/>
  <c r="D506" i="25" s="1"/>
  <c r="E506" i="25" a="1"/>
  <c r="E506" i="25" s="1"/>
  <c r="F506" i="25" a="1"/>
  <c r="F506" i="25" s="1"/>
  <c r="B507" i="25" a="1"/>
  <c r="B507" i="25" s="1"/>
  <c r="C507" i="25" a="1"/>
  <c r="C507" i="25" s="1"/>
  <c r="G507" i="25" s="1"/>
  <c r="D507" i="25" s="1"/>
  <c r="E507" i="25" a="1"/>
  <c r="E507" i="25" s="1"/>
  <c r="F507" i="25" a="1"/>
  <c r="F507" i="25" s="1"/>
  <c r="B508" i="25" a="1"/>
  <c r="B508" i="25" s="1"/>
  <c r="C508" i="25" a="1"/>
  <c r="C508" i="25" s="1"/>
  <c r="G508" i="25" s="1"/>
  <c r="D508" i="25" s="1"/>
  <c r="E508" i="25" a="1"/>
  <c r="E508" i="25" s="1"/>
  <c r="F508" i="25" a="1"/>
  <c r="F508" i="25" s="1"/>
  <c r="B509" i="25" a="1"/>
  <c r="B509" i="25" s="1"/>
  <c r="C509" i="25" a="1"/>
  <c r="C509" i="25" s="1"/>
  <c r="G509" i="25" s="1"/>
  <c r="D509" i="25" s="1"/>
  <c r="E509" i="25" a="1"/>
  <c r="E509" i="25" s="1"/>
  <c r="F509" i="25" a="1"/>
  <c r="F509" i="25" s="1"/>
  <c r="B510" i="25" a="1"/>
  <c r="B510" i="25" s="1"/>
  <c r="C510" i="25" a="1"/>
  <c r="C510" i="25" s="1"/>
  <c r="G510" i="25" s="1"/>
  <c r="D510" i="25" s="1"/>
  <c r="E510" i="25" a="1"/>
  <c r="E510" i="25" s="1"/>
  <c r="F510" i="25" a="1"/>
  <c r="F510" i="25" s="1"/>
  <c r="B511" i="25" a="1"/>
  <c r="B511" i="25" s="1"/>
  <c r="C511" i="25" a="1"/>
  <c r="C511" i="25" s="1"/>
  <c r="G511" i="25" s="1"/>
  <c r="D511" i="25" s="1"/>
  <c r="E511" i="25" a="1"/>
  <c r="E511" i="25" s="1"/>
  <c r="F511" i="25" a="1"/>
  <c r="F511" i="25" s="1"/>
  <c r="B512" i="25" a="1"/>
  <c r="B512" i="25" s="1"/>
  <c r="C512" i="25" a="1"/>
  <c r="C512" i="25" s="1"/>
  <c r="G512" i="25" s="1"/>
  <c r="D512" i="25" s="1"/>
  <c r="E512" i="25" a="1"/>
  <c r="E512" i="25" s="1"/>
  <c r="F512" i="25" a="1"/>
  <c r="F512" i="25" s="1"/>
  <c r="B513" i="25" a="1"/>
  <c r="B513" i="25" s="1"/>
  <c r="C513" i="25" a="1"/>
  <c r="C513" i="25" s="1"/>
  <c r="G513" i="25" s="1"/>
  <c r="D513" i="25" s="1"/>
  <c r="E513" i="25" a="1"/>
  <c r="E513" i="25" s="1"/>
  <c r="F513" i="25" a="1"/>
  <c r="F513" i="25" s="1"/>
  <c r="B514" i="25" a="1"/>
  <c r="B514" i="25" s="1"/>
  <c r="C514" i="25" a="1"/>
  <c r="C514" i="25" s="1"/>
  <c r="G514" i="25" s="1"/>
  <c r="D514" i="25" s="1"/>
  <c r="E514" i="25" a="1"/>
  <c r="E514" i="25" s="1"/>
  <c r="F514" i="25" a="1"/>
  <c r="F514" i="25" s="1"/>
  <c r="B515" i="25" a="1"/>
  <c r="B515" i="25" s="1"/>
  <c r="C515" i="25" a="1"/>
  <c r="C515" i="25" s="1"/>
  <c r="G515" i="25" s="1"/>
  <c r="D515" i="25" s="1"/>
  <c r="E515" i="25" a="1"/>
  <c r="E515" i="25" s="1"/>
  <c r="F515" i="25" a="1"/>
  <c r="F515" i="25" s="1"/>
  <c r="B516" i="25" a="1"/>
  <c r="B516" i="25" s="1"/>
  <c r="C516" i="25" a="1"/>
  <c r="C516" i="25" s="1"/>
  <c r="G516" i="25" s="1"/>
  <c r="D516" i="25" s="1"/>
  <c r="E516" i="25" a="1"/>
  <c r="E516" i="25" s="1"/>
  <c r="F516" i="25" a="1"/>
  <c r="F516" i="25" s="1"/>
  <c r="B517" i="25" a="1"/>
  <c r="B517" i="25" s="1"/>
  <c r="C517" i="25" a="1"/>
  <c r="C517" i="25" s="1"/>
  <c r="G517" i="25" s="1"/>
  <c r="D517" i="25" s="1"/>
  <c r="E517" i="25" a="1"/>
  <c r="E517" i="25" s="1"/>
  <c r="F517" i="25" a="1"/>
  <c r="F517" i="25" s="1"/>
  <c r="B518" i="25" a="1"/>
  <c r="B518" i="25" s="1"/>
  <c r="C518" i="25" a="1"/>
  <c r="C518" i="25" s="1"/>
  <c r="G518" i="25" s="1"/>
  <c r="D518" i="25" s="1"/>
  <c r="E518" i="25" a="1"/>
  <c r="E518" i="25" s="1"/>
  <c r="F518" i="25" a="1"/>
  <c r="F518" i="25" s="1"/>
  <c r="B519" i="25" a="1"/>
  <c r="B519" i="25" s="1"/>
  <c r="C519" i="25" a="1"/>
  <c r="C519" i="25" s="1"/>
  <c r="G519" i="25" s="1"/>
  <c r="D519" i="25" s="1"/>
  <c r="E519" i="25" a="1"/>
  <c r="E519" i="25" s="1"/>
  <c r="F519" i="25" a="1"/>
  <c r="F519" i="25" s="1"/>
  <c r="B520" i="25" a="1"/>
  <c r="B520" i="25" s="1"/>
  <c r="C520" i="25" a="1"/>
  <c r="C520" i="25" s="1"/>
  <c r="G520" i="25" s="1"/>
  <c r="D520" i="25" s="1"/>
  <c r="E520" i="25" a="1"/>
  <c r="E520" i="25" s="1"/>
  <c r="F520" i="25" a="1"/>
  <c r="F520" i="25" s="1"/>
  <c r="B521" i="25" a="1"/>
  <c r="B521" i="25" s="1"/>
  <c r="C521" i="25" a="1"/>
  <c r="C521" i="25" s="1"/>
  <c r="G521" i="25" s="1"/>
  <c r="D521" i="25" s="1"/>
  <c r="E521" i="25" a="1"/>
  <c r="E521" i="25" s="1"/>
  <c r="F521" i="25" a="1"/>
  <c r="F521" i="25" s="1"/>
  <c r="B522" i="25" a="1"/>
  <c r="B522" i="25" s="1"/>
  <c r="C522" i="25" a="1"/>
  <c r="C522" i="25" s="1"/>
  <c r="G522" i="25" s="1"/>
  <c r="D522" i="25" s="1"/>
  <c r="E522" i="25" a="1"/>
  <c r="E522" i="25" s="1"/>
  <c r="F522" i="25" a="1"/>
  <c r="F522" i="25" s="1"/>
  <c r="B523" i="25" a="1"/>
  <c r="B523" i="25" s="1"/>
  <c r="C523" i="25" a="1"/>
  <c r="C523" i="25" s="1"/>
  <c r="G523" i="25" s="1"/>
  <c r="D523" i="25" s="1"/>
  <c r="E523" i="25" a="1"/>
  <c r="E523" i="25" s="1"/>
  <c r="F523" i="25" a="1"/>
  <c r="F523" i="25" s="1"/>
  <c r="B524" i="25" a="1"/>
  <c r="B524" i="25" s="1"/>
  <c r="C524" i="25" a="1"/>
  <c r="C524" i="25" s="1"/>
  <c r="G524" i="25" s="1"/>
  <c r="D524" i="25" s="1"/>
  <c r="E524" i="25" a="1"/>
  <c r="E524" i="25" s="1"/>
  <c r="F524" i="25" a="1"/>
  <c r="F524" i="25" s="1"/>
  <c r="B525" i="25" a="1"/>
  <c r="B525" i="25" s="1"/>
  <c r="C525" i="25" a="1"/>
  <c r="C525" i="25" s="1"/>
  <c r="G525" i="25" s="1"/>
  <c r="D525" i="25" s="1"/>
  <c r="E525" i="25" a="1"/>
  <c r="E525" i="25" s="1"/>
  <c r="F525" i="25" a="1"/>
  <c r="F525" i="25" s="1"/>
  <c r="B526" i="25" a="1"/>
  <c r="B526" i="25" s="1"/>
  <c r="C526" i="25" a="1"/>
  <c r="C526" i="25" s="1"/>
  <c r="G526" i="25" s="1"/>
  <c r="D526" i="25" s="1"/>
  <c r="E526" i="25" a="1"/>
  <c r="E526" i="25" s="1"/>
  <c r="F526" i="25" a="1"/>
  <c r="F526" i="25" s="1"/>
  <c r="B527" i="25" a="1"/>
  <c r="B527" i="25" s="1"/>
  <c r="C527" i="25" a="1"/>
  <c r="C527" i="25" s="1"/>
  <c r="G527" i="25" s="1"/>
  <c r="D527" i="25" s="1"/>
  <c r="E527" i="25" a="1"/>
  <c r="E527" i="25" s="1"/>
  <c r="F527" i="25" a="1"/>
  <c r="F527" i="25" s="1"/>
  <c r="B528" i="25" a="1"/>
  <c r="B528" i="25" s="1"/>
  <c r="C528" i="25" a="1"/>
  <c r="C528" i="25" s="1"/>
  <c r="G528" i="25" s="1"/>
  <c r="D528" i="25" s="1"/>
  <c r="E528" i="25" a="1"/>
  <c r="E528" i="25" s="1"/>
  <c r="F528" i="25" a="1"/>
  <c r="F528" i="25" s="1"/>
  <c r="B529" i="25" a="1"/>
  <c r="B529" i="25" s="1"/>
  <c r="C529" i="25" a="1"/>
  <c r="C529" i="25" s="1"/>
  <c r="G529" i="25" s="1"/>
  <c r="D529" i="25" s="1"/>
  <c r="E529" i="25" a="1"/>
  <c r="E529" i="25" s="1"/>
  <c r="F529" i="25" a="1"/>
  <c r="F529" i="25" s="1"/>
  <c r="B530" i="25" a="1"/>
  <c r="B530" i="25" s="1"/>
  <c r="C530" i="25" a="1"/>
  <c r="C530" i="25" s="1"/>
  <c r="G530" i="25" s="1"/>
  <c r="D530" i="25" s="1"/>
  <c r="E530" i="25" a="1"/>
  <c r="E530" i="25" s="1"/>
  <c r="F530" i="25" a="1"/>
  <c r="F530" i="25" s="1"/>
  <c r="B531" i="25" a="1"/>
  <c r="B531" i="25" s="1"/>
  <c r="C531" i="25" a="1"/>
  <c r="C531" i="25" s="1"/>
  <c r="G531" i="25" s="1"/>
  <c r="D531" i="25" s="1"/>
  <c r="E531" i="25" a="1"/>
  <c r="E531" i="25" s="1"/>
  <c r="F531" i="25" a="1"/>
  <c r="F531" i="25" s="1"/>
  <c r="B532" i="25" a="1"/>
  <c r="B532" i="25" s="1"/>
  <c r="C532" i="25" a="1"/>
  <c r="C532" i="25" s="1"/>
  <c r="G532" i="25" s="1"/>
  <c r="D532" i="25" s="1"/>
  <c r="E532" i="25" a="1"/>
  <c r="E532" i="25" s="1"/>
  <c r="F532" i="25" a="1"/>
  <c r="F532" i="25" s="1"/>
  <c r="B533" i="25" a="1"/>
  <c r="B533" i="25" s="1"/>
  <c r="C533" i="25" a="1"/>
  <c r="C533" i="25" s="1"/>
  <c r="G533" i="25" s="1"/>
  <c r="D533" i="25" s="1"/>
  <c r="E533" i="25" a="1"/>
  <c r="E533" i="25" s="1"/>
  <c r="F533" i="25" a="1"/>
  <c r="F533" i="25" s="1"/>
  <c r="B534" i="25" a="1"/>
  <c r="B534" i="25" s="1"/>
  <c r="C534" i="25" a="1"/>
  <c r="C534" i="25" s="1"/>
  <c r="G534" i="25" s="1"/>
  <c r="D534" i="25" s="1"/>
  <c r="E534" i="25" a="1"/>
  <c r="E534" i="25" s="1"/>
  <c r="F534" i="25" a="1"/>
  <c r="F534" i="25" s="1"/>
  <c r="B535" i="25" a="1"/>
  <c r="B535" i="25" s="1"/>
  <c r="C535" i="25" a="1"/>
  <c r="C535" i="25" s="1"/>
  <c r="G535" i="25" s="1"/>
  <c r="D535" i="25" s="1"/>
  <c r="E535" i="25" a="1"/>
  <c r="E535" i="25" s="1"/>
  <c r="F535" i="25" a="1"/>
  <c r="F535" i="25" s="1"/>
  <c r="B536" i="25" a="1"/>
  <c r="B536" i="25" s="1"/>
  <c r="C536" i="25" a="1"/>
  <c r="C536" i="25" s="1"/>
  <c r="G536" i="25" s="1"/>
  <c r="D536" i="25" s="1"/>
  <c r="E536" i="25" a="1"/>
  <c r="E536" i="25" s="1"/>
  <c r="F536" i="25" a="1"/>
  <c r="F536" i="25" s="1"/>
  <c r="B537" i="25" a="1"/>
  <c r="B537" i="25" s="1"/>
  <c r="C537" i="25" a="1"/>
  <c r="C537" i="25" s="1"/>
  <c r="G537" i="25" s="1"/>
  <c r="D537" i="25" s="1"/>
  <c r="E537" i="25" a="1"/>
  <c r="E537" i="25" s="1"/>
  <c r="F537" i="25" a="1"/>
  <c r="F537" i="25" s="1"/>
  <c r="B538" i="25" a="1"/>
  <c r="B538" i="25" s="1"/>
  <c r="C538" i="25" a="1"/>
  <c r="C538" i="25" s="1"/>
  <c r="G538" i="25" s="1"/>
  <c r="D538" i="25" s="1"/>
  <c r="E538" i="25" a="1"/>
  <c r="E538" i="25" s="1"/>
  <c r="F538" i="25" a="1"/>
  <c r="F538" i="25" s="1"/>
  <c r="B539" i="25" a="1"/>
  <c r="B539" i="25" s="1"/>
  <c r="C539" i="25" a="1"/>
  <c r="C539" i="25" s="1"/>
  <c r="G539" i="25" s="1"/>
  <c r="D539" i="25" s="1"/>
  <c r="E539" i="25" a="1"/>
  <c r="E539" i="25" s="1"/>
  <c r="F539" i="25" a="1"/>
  <c r="F539" i="25" s="1"/>
  <c r="B540" i="25" a="1"/>
  <c r="B540" i="25" s="1"/>
  <c r="C540" i="25" a="1"/>
  <c r="C540" i="25" s="1"/>
  <c r="G540" i="25" s="1"/>
  <c r="D540" i="25" s="1"/>
  <c r="E540" i="25" a="1"/>
  <c r="E540" i="25" s="1"/>
  <c r="F540" i="25" a="1"/>
  <c r="F540" i="25" s="1"/>
  <c r="B541" i="25" a="1"/>
  <c r="B541" i="25" s="1"/>
  <c r="C541" i="25" a="1"/>
  <c r="C541" i="25" s="1"/>
  <c r="G541" i="25" s="1"/>
  <c r="D541" i="25" s="1"/>
  <c r="E541" i="25" a="1"/>
  <c r="E541" i="25" s="1"/>
  <c r="F541" i="25" a="1"/>
  <c r="F541" i="25" s="1"/>
  <c r="B542" i="25" a="1"/>
  <c r="B542" i="25" s="1"/>
  <c r="C542" i="25" a="1"/>
  <c r="C542" i="25" s="1"/>
  <c r="G542" i="25" s="1"/>
  <c r="D542" i="25" s="1"/>
  <c r="E542" i="25" a="1"/>
  <c r="E542" i="25" s="1"/>
  <c r="F542" i="25" a="1"/>
  <c r="F542" i="25" s="1"/>
  <c r="B543" i="25" a="1"/>
  <c r="B543" i="25" s="1"/>
  <c r="C543" i="25" a="1"/>
  <c r="C543" i="25" s="1"/>
  <c r="G543" i="25" s="1"/>
  <c r="D543" i="25" s="1"/>
  <c r="E543" i="25" a="1"/>
  <c r="E543" i="25" s="1"/>
  <c r="F543" i="25" a="1"/>
  <c r="F543" i="25" s="1"/>
  <c r="B544" i="25" a="1"/>
  <c r="B544" i="25" s="1"/>
  <c r="C544" i="25" a="1"/>
  <c r="C544" i="25" s="1"/>
  <c r="G544" i="25" s="1"/>
  <c r="D544" i="25" s="1"/>
  <c r="E544" i="25" a="1"/>
  <c r="E544" i="25" s="1"/>
  <c r="F544" i="25" a="1"/>
  <c r="F544" i="25" s="1"/>
  <c r="B545" i="25" a="1"/>
  <c r="B545" i="25" s="1"/>
  <c r="C545" i="25" a="1"/>
  <c r="C545" i="25" s="1"/>
  <c r="G545" i="25" s="1"/>
  <c r="D545" i="25" s="1"/>
  <c r="E545" i="25" a="1"/>
  <c r="E545" i="25" s="1"/>
  <c r="F545" i="25" a="1"/>
  <c r="F545" i="25" s="1"/>
  <c r="B546" i="25" a="1"/>
  <c r="B546" i="25" s="1"/>
  <c r="C546" i="25" a="1"/>
  <c r="C546" i="25" s="1"/>
  <c r="G546" i="25" s="1"/>
  <c r="D546" i="25" s="1"/>
  <c r="E546" i="25" a="1"/>
  <c r="E546" i="25" s="1"/>
  <c r="F546" i="25" a="1"/>
  <c r="F546" i="25" s="1"/>
  <c r="B547" i="25" a="1"/>
  <c r="B547" i="25" s="1"/>
  <c r="C547" i="25" a="1"/>
  <c r="C547" i="25" s="1"/>
  <c r="G547" i="25" s="1"/>
  <c r="D547" i="25" s="1"/>
  <c r="E547" i="25" a="1"/>
  <c r="E547" i="25" s="1"/>
  <c r="F547" i="25" a="1"/>
  <c r="F547" i="25" s="1"/>
  <c r="B548" i="25" a="1"/>
  <c r="B548" i="25" s="1"/>
  <c r="C548" i="25" a="1"/>
  <c r="C548" i="25" s="1"/>
  <c r="G548" i="25" s="1"/>
  <c r="D548" i="25" s="1"/>
  <c r="E548" i="25" a="1"/>
  <c r="E548" i="25" s="1"/>
  <c r="F548" i="25" a="1"/>
  <c r="F548" i="25" s="1"/>
  <c r="B549" i="25" a="1"/>
  <c r="B549" i="25" s="1"/>
  <c r="C549" i="25" a="1"/>
  <c r="C549" i="25" s="1"/>
  <c r="G549" i="25" s="1"/>
  <c r="D549" i="25" s="1"/>
  <c r="E549" i="25" a="1"/>
  <c r="E549" i="25" s="1"/>
  <c r="F549" i="25" a="1"/>
  <c r="F549" i="25" s="1"/>
  <c r="B550" i="25" a="1"/>
  <c r="B550" i="25" s="1"/>
  <c r="C550" i="25" a="1"/>
  <c r="C550" i="25" s="1"/>
  <c r="G550" i="25" s="1"/>
  <c r="D550" i="25" s="1"/>
  <c r="E550" i="25" a="1"/>
  <c r="E550" i="25" s="1"/>
  <c r="F550" i="25" a="1"/>
  <c r="F550" i="25" s="1"/>
  <c r="B551" i="25" a="1"/>
  <c r="B551" i="25" s="1"/>
  <c r="C551" i="25" a="1"/>
  <c r="C551" i="25" s="1"/>
  <c r="G551" i="25" s="1"/>
  <c r="D551" i="25" s="1"/>
  <c r="E551" i="25" a="1"/>
  <c r="E551" i="25" s="1"/>
  <c r="F551" i="25" a="1"/>
  <c r="F551" i="25" s="1"/>
  <c r="B552" i="25" a="1"/>
  <c r="B552" i="25" s="1"/>
  <c r="C552" i="25" a="1"/>
  <c r="C552" i="25" s="1"/>
  <c r="G552" i="25" s="1"/>
  <c r="D552" i="25" s="1"/>
  <c r="E552" i="25" a="1"/>
  <c r="E552" i="25" s="1"/>
  <c r="F552" i="25" a="1"/>
  <c r="F552" i="25" s="1"/>
  <c r="B553" i="25" a="1"/>
  <c r="B553" i="25" s="1"/>
  <c r="C553" i="25" a="1"/>
  <c r="C553" i="25" s="1"/>
  <c r="G553" i="25" s="1"/>
  <c r="D553" i="25" s="1"/>
  <c r="E553" i="25" a="1"/>
  <c r="E553" i="25" s="1"/>
  <c r="F553" i="25" a="1"/>
  <c r="F553" i="25" s="1"/>
  <c r="B554" i="25" a="1"/>
  <c r="B554" i="25" s="1"/>
  <c r="C554" i="25" a="1"/>
  <c r="C554" i="25" s="1"/>
  <c r="G554" i="25" s="1"/>
  <c r="D554" i="25" s="1"/>
  <c r="E554" i="25" a="1"/>
  <c r="E554" i="25" s="1"/>
  <c r="F554" i="25" a="1"/>
  <c r="F554" i="25" s="1"/>
  <c r="B555" i="25" a="1"/>
  <c r="B555" i="25" s="1"/>
  <c r="C555" i="25" a="1"/>
  <c r="C555" i="25" s="1"/>
  <c r="G555" i="25" s="1"/>
  <c r="D555" i="25" s="1"/>
  <c r="E555" i="25" a="1"/>
  <c r="E555" i="25" s="1"/>
  <c r="F555" i="25" a="1"/>
  <c r="F555" i="25" s="1"/>
  <c r="B556" i="25" a="1"/>
  <c r="B556" i="25" s="1"/>
  <c r="C556" i="25" a="1"/>
  <c r="C556" i="25" s="1"/>
  <c r="G556" i="25" s="1"/>
  <c r="D556" i="25" s="1"/>
  <c r="E556" i="25" a="1"/>
  <c r="E556" i="25" s="1"/>
  <c r="F556" i="25" a="1"/>
  <c r="F556" i="25" s="1"/>
  <c r="B557" i="25" a="1"/>
  <c r="B557" i="25" s="1"/>
  <c r="C557" i="25" a="1"/>
  <c r="C557" i="25" s="1"/>
  <c r="G557" i="25" s="1"/>
  <c r="D557" i="25" s="1"/>
  <c r="E557" i="25" a="1"/>
  <c r="E557" i="25" s="1"/>
  <c r="F557" i="25" a="1"/>
  <c r="F557" i="25" s="1"/>
  <c r="B558" i="25" a="1"/>
  <c r="B558" i="25" s="1"/>
  <c r="C558" i="25" a="1"/>
  <c r="C558" i="25" s="1"/>
  <c r="G558" i="25" s="1"/>
  <c r="D558" i="25" s="1"/>
  <c r="E558" i="25" a="1"/>
  <c r="E558" i="25" s="1"/>
  <c r="F558" i="25" a="1"/>
  <c r="F558" i="25" s="1"/>
  <c r="B559" i="25" a="1"/>
  <c r="B559" i="25" s="1"/>
  <c r="C559" i="25" a="1"/>
  <c r="C559" i="25" s="1"/>
  <c r="G559" i="25" s="1"/>
  <c r="D559" i="25" s="1"/>
  <c r="E559" i="25" a="1"/>
  <c r="E559" i="25" s="1"/>
  <c r="F559" i="25" a="1"/>
  <c r="F559" i="25" s="1"/>
  <c r="B560" i="25" a="1"/>
  <c r="B560" i="25" s="1"/>
  <c r="C560" i="25" a="1"/>
  <c r="C560" i="25" s="1"/>
  <c r="G560" i="25" s="1"/>
  <c r="D560" i="25" s="1"/>
  <c r="E560" i="25" a="1"/>
  <c r="E560" i="25" s="1"/>
  <c r="F560" i="25" a="1"/>
  <c r="F560" i="25" s="1"/>
  <c r="B561" i="25" a="1"/>
  <c r="B561" i="25" s="1"/>
  <c r="C561" i="25" a="1"/>
  <c r="C561" i="25" s="1"/>
  <c r="G561" i="25" s="1"/>
  <c r="D561" i="25" s="1"/>
  <c r="E561" i="25" a="1"/>
  <c r="E561" i="25" s="1"/>
  <c r="F561" i="25" a="1"/>
  <c r="F561" i="25" s="1"/>
  <c r="B562" i="25" a="1"/>
  <c r="B562" i="25" s="1"/>
  <c r="C562" i="25" a="1"/>
  <c r="C562" i="25" s="1"/>
  <c r="G562" i="25" s="1"/>
  <c r="D562" i="25" s="1"/>
  <c r="E562" i="25" a="1"/>
  <c r="E562" i="25" s="1"/>
  <c r="F562" i="25" a="1"/>
  <c r="F562" i="25" s="1"/>
  <c r="B563" i="25" a="1"/>
  <c r="B563" i="25" s="1"/>
  <c r="C563" i="25" a="1"/>
  <c r="C563" i="25" s="1"/>
  <c r="G563" i="25" s="1"/>
  <c r="D563" i="25" s="1"/>
  <c r="E563" i="25" a="1"/>
  <c r="E563" i="25" s="1"/>
  <c r="F563" i="25" a="1"/>
  <c r="F563" i="25" s="1"/>
  <c r="B564" i="25" a="1"/>
  <c r="B564" i="25" s="1"/>
  <c r="C564" i="25" a="1"/>
  <c r="C564" i="25" s="1"/>
  <c r="G564" i="25" s="1"/>
  <c r="D564" i="25" s="1"/>
  <c r="E564" i="25" a="1"/>
  <c r="E564" i="25" s="1"/>
  <c r="F564" i="25" a="1"/>
  <c r="F564" i="25" s="1"/>
  <c r="B565" i="25" a="1"/>
  <c r="B565" i="25" s="1"/>
  <c r="C565" i="25" a="1"/>
  <c r="C565" i="25" s="1"/>
  <c r="G565" i="25" s="1"/>
  <c r="D565" i="25" s="1"/>
  <c r="E565" i="25" a="1"/>
  <c r="E565" i="25" s="1"/>
  <c r="F565" i="25" a="1"/>
  <c r="F565" i="25" s="1"/>
  <c r="B566" i="25" a="1"/>
  <c r="B566" i="25" s="1"/>
  <c r="C566" i="25" a="1"/>
  <c r="C566" i="25" s="1"/>
  <c r="G566" i="25" s="1"/>
  <c r="D566" i="25" s="1"/>
  <c r="E566" i="25" a="1"/>
  <c r="E566" i="25" s="1"/>
  <c r="F566" i="25" a="1"/>
  <c r="F566" i="25" s="1"/>
  <c r="C567" i="25" a="1"/>
  <c r="C567" i="25" s="1"/>
  <c r="G567" i="25" s="1"/>
  <c r="D567" i="25" s="1"/>
  <c r="E567" i="25" a="1"/>
  <c r="E567" i="25" s="1"/>
  <c r="F567" i="25" a="1"/>
  <c r="F567" i="25" s="1"/>
  <c r="B568" i="25" a="1"/>
  <c r="B568" i="25" s="1"/>
  <c r="C568" i="25" a="1"/>
  <c r="C568" i="25" s="1"/>
  <c r="G568" i="25" s="1"/>
  <c r="D568" i="25" s="1"/>
  <c r="E568" i="25" a="1"/>
  <c r="E568" i="25" s="1"/>
  <c r="F568" i="25" a="1"/>
  <c r="F568" i="25" s="1"/>
  <c r="B569" i="25" a="1"/>
  <c r="B569" i="25" s="1"/>
  <c r="C569" i="25" a="1"/>
  <c r="C569" i="25" s="1"/>
  <c r="G569" i="25" s="1"/>
  <c r="D569" i="25" s="1"/>
  <c r="E569" i="25" a="1"/>
  <c r="E569" i="25" s="1"/>
  <c r="F569" i="25" a="1"/>
  <c r="F569" i="25" s="1"/>
  <c r="B570" i="25" a="1"/>
  <c r="B570" i="25" s="1"/>
  <c r="C570" i="25" a="1"/>
  <c r="C570" i="25" s="1"/>
  <c r="G570" i="25" s="1"/>
  <c r="D570" i="25" s="1"/>
  <c r="E570" i="25" a="1"/>
  <c r="E570" i="25" s="1"/>
  <c r="F570" i="25" a="1"/>
  <c r="F570" i="25" s="1"/>
  <c r="B571" i="25" a="1"/>
  <c r="B571" i="25" s="1"/>
  <c r="C571" i="25" a="1"/>
  <c r="C571" i="25" s="1"/>
  <c r="G571" i="25" s="1"/>
  <c r="D571" i="25" s="1"/>
  <c r="E571" i="25" a="1"/>
  <c r="E571" i="25" s="1"/>
  <c r="F571" i="25" a="1"/>
  <c r="F571" i="25" s="1"/>
  <c r="B572" i="25" a="1"/>
  <c r="B572" i="25" s="1"/>
  <c r="C572" i="25" a="1"/>
  <c r="C572" i="25" s="1"/>
  <c r="G572" i="25" s="1"/>
  <c r="D572" i="25" s="1"/>
  <c r="E572" i="25" a="1"/>
  <c r="E572" i="25" s="1"/>
  <c r="F572" i="25" a="1"/>
  <c r="F572" i="25" s="1"/>
  <c r="B573" i="25" a="1"/>
  <c r="B573" i="25" s="1"/>
  <c r="C573" i="25" a="1"/>
  <c r="C573" i="25" s="1"/>
  <c r="G573" i="25" s="1"/>
  <c r="D573" i="25" s="1"/>
  <c r="E573" i="25" a="1"/>
  <c r="E573" i="25" s="1"/>
  <c r="F573" i="25" a="1"/>
  <c r="F573" i="25" s="1"/>
  <c r="B574" i="25" a="1"/>
  <c r="B574" i="25" s="1"/>
  <c r="C574" i="25" a="1"/>
  <c r="C574" i="25" s="1"/>
  <c r="G574" i="25" s="1"/>
  <c r="D574" i="25" s="1"/>
  <c r="E574" i="25" a="1"/>
  <c r="E574" i="25" s="1"/>
  <c r="F574" i="25" a="1"/>
  <c r="F574" i="25" s="1"/>
  <c r="B575" i="25" a="1"/>
  <c r="B575" i="25" s="1"/>
  <c r="C575" i="25" a="1"/>
  <c r="C575" i="25" s="1"/>
  <c r="G575" i="25" s="1"/>
  <c r="D575" i="25" s="1"/>
  <c r="E575" i="25" a="1"/>
  <c r="E575" i="25" s="1"/>
  <c r="F575" i="25" a="1"/>
  <c r="F575" i="25" s="1"/>
  <c r="B576" i="25" a="1"/>
  <c r="B576" i="25" s="1"/>
  <c r="C576" i="25" a="1"/>
  <c r="C576" i="25" s="1"/>
  <c r="G576" i="25" s="1"/>
  <c r="D576" i="25" s="1"/>
  <c r="E576" i="25" a="1"/>
  <c r="E576" i="25" s="1"/>
  <c r="F576" i="25" a="1"/>
  <c r="F576" i="25" s="1"/>
  <c r="B577" i="25" a="1"/>
  <c r="B577" i="25" s="1"/>
  <c r="C577" i="25" a="1"/>
  <c r="C577" i="25" s="1"/>
  <c r="G577" i="25" s="1"/>
  <c r="D577" i="25" s="1"/>
  <c r="E577" i="25" a="1"/>
  <c r="E577" i="25" s="1"/>
  <c r="F577" i="25" a="1"/>
  <c r="F577" i="25" s="1"/>
  <c r="B578" i="25" a="1"/>
  <c r="B578" i="25" s="1"/>
  <c r="C578" i="25" a="1"/>
  <c r="C578" i="25" s="1"/>
  <c r="G578" i="25" s="1"/>
  <c r="D578" i="25" s="1"/>
  <c r="E578" i="25" a="1"/>
  <c r="E578" i="25" s="1"/>
  <c r="F578" i="25" a="1"/>
  <c r="F578" i="25" s="1"/>
  <c r="B579" i="25" a="1"/>
  <c r="B579" i="25" s="1"/>
  <c r="C579" i="25" a="1"/>
  <c r="C579" i="25" s="1"/>
  <c r="G579" i="25" s="1"/>
  <c r="D579" i="25" s="1"/>
  <c r="E579" i="25" a="1"/>
  <c r="E579" i="25" s="1"/>
  <c r="F579" i="25" a="1"/>
  <c r="F579" i="25" s="1"/>
  <c r="B580" i="25" a="1"/>
  <c r="B580" i="25" s="1"/>
  <c r="C580" i="25" a="1"/>
  <c r="C580" i="25" s="1"/>
  <c r="G580" i="25" s="1"/>
  <c r="D580" i="25" s="1"/>
  <c r="E580" i="25" a="1"/>
  <c r="E580" i="25" s="1"/>
  <c r="F580" i="25" a="1"/>
  <c r="F580" i="25" s="1"/>
  <c r="B581" i="25" a="1"/>
  <c r="B581" i="25" s="1"/>
  <c r="C581" i="25" a="1"/>
  <c r="C581" i="25" s="1"/>
  <c r="G581" i="25" s="1"/>
  <c r="D581" i="25" s="1"/>
  <c r="E581" i="25" a="1"/>
  <c r="E581" i="25" s="1"/>
  <c r="F581" i="25" a="1"/>
  <c r="F581" i="25" s="1"/>
  <c r="B582" i="25" a="1"/>
  <c r="B582" i="25" s="1"/>
  <c r="C582" i="25" a="1"/>
  <c r="C582" i="25" s="1"/>
  <c r="G582" i="25" s="1"/>
  <c r="D582" i="25" s="1"/>
  <c r="E582" i="25" a="1"/>
  <c r="E582" i="25" s="1"/>
  <c r="F582" i="25" a="1"/>
  <c r="F582" i="25" s="1"/>
  <c r="B583" i="25" a="1"/>
  <c r="B583" i="25" s="1"/>
  <c r="C583" i="25" a="1"/>
  <c r="C583" i="25" s="1"/>
  <c r="G583" i="25" s="1"/>
  <c r="D583" i="25" s="1"/>
  <c r="E583" i="25" a="1"/>
  <c r="E583" i="25" s="1"/>
  <c r="F583" i="25" a="1"/>
  <c r="F583" i="25" s="1"/>
  <c r="B584" i="25" a="1"/>
  <c r="B584" i="25" s="1"/>
  <c r="C584" i="25" a="1"/>
  <c r="C584" i="25" s="1"/>
  <c r="G584" i="25" s="1"/>
  <c r="D584" i="25" s="1"/>
  <c r="E584" i="25" a="1"/>
  <c r="E584" i="25" s="1"/>
  <c r="F584" i="25" a="1"/>
  <c r="F584" i="25" s="1"/>
  <c r="B585" i="25" a="1"/>
  <c r="B585" i="25" s="1"/>
  <c r="C585" i="25" a="1"/>
  <c r="C585" i="25" s="1"/>
  <c r="G585" i="25" s="1"/>
  <c r="D585" i="25" s="1"/>
  <c r="E585" i="25" a="1"/>
  <c r="E585" i="25" s="1"/>
  <c r="F585" i="25" a="1"/>
  <c r="F585" i="25" s="1"/>
  <c r="B586" i="25" a="1"/>
  <c r="B586" i="25" s="1"/>
  <c r="C586" i="25" a="1"/>
  <c r="C586" i="25" s="1"/>
  <c r="G586" i="25" s="1"/>
  <c r="D586" i="25" s="1"/>
  <c r="E586" i="25" a="1"/>
  <c r="E586" i="25" s="1"/>
  <c r="F586" i="25" a="1"/>
  <c r="F586" i="25" s="1"/>
  <c r="B587" i="25" a="1"/>
  <c r="B587" i="25" s="1"/>
  <c r="C587" i="25" a="1"/>
  <c r="C587" i="25" s="1"/>
  <c r="G587" i="25" s="1"/>
  <c r="D587" i="25" s="1"/>
  <c r="E587" i="25" a="1"/>
  <c r="E587" i="25" s="1"/>
  <c r="F587" i="25" a="1"/>
  <c r="F587" i="25" s="1"/>
  <c r="B588" i="25" a="1"/>
  <c r="B588" i="25" s="1"/>
  <c r="C588" i="25" a="1"/>
  <c r="C588" i="25" s="1"/>
  <c r="G588" i="25" s="1"/>
  <c r="D588" i="25" s="1"/>
  <c r="E588" i="25" a="1"/>
  <c r="E588" i="25" s="1"/>
  <c r="F588" i="25" a="1"/>
  <c r="F588" i="25" s="1"/>
  <c r="B589" i="25" a="1"/>
  <c r="B589" i="25" s="1"/>
  <c r="C589" i="25" a="1"/>
  <c r="C589" i="25" s="1"/>
  <c r="G589" i="25" s="1"/>
  <c r="D589" i="25" s="1"/>
  <c r="E589" i="25" a="1"/>
  <c r="E589" i="25" s="1"/>
  <c r="F589" i="25" a="1"/>
  <c r="F589" i="25" s="1"/>
  <c r="B590" i="25" a="1"/>
  <c r="B590" i="25" s="1"/>
  <c r="C590" i="25" a="1"/>
  <c r="C590" i="25" s="1"/>
  <c r="G590" i="25" s="1"/>
  <c r="D590" i="25" s="1"/>
  <c r="E590" i="25" a="1"/>
  <c r="E590" i="25" s="1"/>
  <c r="F590" i="25" a="1"/>
  <c r="F590" i="25" s="1"/>
  <c r="B591" i="25" a="1"/>
  <c r="B591" i="25" s="1"/>
  <c r="C591" i="25" a="1"/>
  <c r="C591" i="25" s="1"/>
  <c r="G591" i="25" s="1"/>
  <c r="D591" i="25" s="1"/>
  <c r="E591" i="25" a="1"/>
  <c r="E591" i="25" s="1"/>
  <c r="F591" i="25" a="1"/>
  <c r="F591" i="25" s="1"/>
  <c r="B592" i="25" a="1"/>
  <c r="B592" i="25" s="1"/>
  <c r="C592" i="25" a="1"/>
  <c r="C592" i="25" s="1"/>
  <c r="G592" i="25" s="1"/>
  <c r="D592" i="25" s="1"/>
  <c r="E592" i="25" a="1"/>
  <c r="E592" i="25" s="1"/>
  <c r="F592" i="25" a="1"/>
  <c r="F592" i="25" s="1"/>
  <c r="B593" i="25" a="1"/>
  <c r="B593" i="25" s="1"/>
  <c r="C593" i="25" a="1"/>
  <c r="C593" i="25" s="1"/>
  <c r="G593" i="25" s="1"/>
  <c r="D593" i="25" s="1"/>
  <c r="E593" i="25" a="1"/>
  <c r="E593" i="25" s="1"/>
  <c r="F593" i="25" a="1"/>
  <c r="F593" i="25" s="1"/>
  <c r="B594" i="25" a="1"/>
  <c r="B594" i="25" s="1"/>
  <c r="C594" i="25" a="1"/>
  <c r="C594" i="25" s="1"/>
  <c r="G594" i="25" s="1"/>
  <c r="D594" i="25" s="1"/>
  <c r="E594" i="25" a="1"/>
  <c r="E594" i="25" s="1"/>
  <c r="F594" i="25" a="1"/>
  <c r="F594" i="25" s="1"/>
  <c r="B595" i="25" a="1"/>
  <c r="B595" i="25" s="1"/>
  <c r="C595" i="25" a="1"/>
  <c r="C595" i="25" s="1"/>
  <c r="G595" i="25" s="1"/>
  <c r="D595" i="25" s="1"/>
  <c r="E595" i="25" a="1"/>
  <c r="E595" i="25" s="1"/>
  <c r="F595" i="25" a="1"/>
  <c r="F595" i="25" s="1"/>
  <c r="B596" i="25" a="1"/>
  <c r="B596" i="25" s="1"/>
  <c r="C596" i="25" a="1"/>
  <c r="C596" i="25" s="1"/>
  <c r="G596" i="25" s="1"/>
  <c r="D596" i="25" s="1"/>
  <c r="E596" i="25" a="1"/>
  <c r="E596" i="25" s="1"/>
  <c r="F596" i="25" a="1"/>
  <c r="F596" i="25" s="1"/>
  <c r="B597" i="25" a="1"/>
  <c r="B597" i="25" s="1"/>
  <c r="C597" i="25" a="1"/>
  <c r="C597" i="25" s="1"/>
  <c r="G597" i="25" s="1"/>
  <c r="D597" i="25" s="1"/>
  <c r="E597" i="25" a="1"/>
  <c r="E597" i="25" s="1"/>
  <c r="F597" i="25" a="1"/>
  <c r="F597" i="25" s="1"/>
  <c r="B598" i="25" a="1"/>
  <c r="B598" i="25" s="1"/>
  <c r="C598" i="25" a="1"/>
  <c r="C598" i="25" s="1"/>
  <c r="G598" i="25" s="1"/>
  <c r="D598" i="25" s="1"/>
  <c r="E598" i="25" a="1"/>
  <c r="E598" i="25" s="1"/>
  <c r="F598" i="25" a="1"/>
  <c r="F598" i="25" s="1"/>
  <c r="B599" i="25" a="1"/>
  <c r="B599" i="25" s="1"/>
  <c r="C599" i="25" a="1"/>
  <c r="C599" i="25" s="1"/>
  <c r="G599" i="25" s="1"/>
  <c r="D599" i="25" s="1"/>
  <c r="E599" i="25" a="1"/>
  <c r="E599" i="25" s="1"/>
  <c r="F599" i="25" a="1"/>
  <c r="F599" i="25" s="1"/>
  <c r="B600" i="25" a="1"/>
  <c r="B600" i="25" s="1"/>
  <c r="C600" i="25" a="1"/>
  <c r="C600" i="25" s="1"/>
  <c r="G600" i="25" s="1"/>
  <c r="D600" i="25" s="1"/>
  <c r="E600" i="25" a="1"/>
  <c r="E600" i="25" s="1"/>
  <c r="F600" i="25" a="1"/>
  <c r="F600" i="25" s="1"/>
  <c r="B3" i="25" a="1"/>
  <c r="B3" i="25" s="1"/>
  <c r="C3" i="25" a="1"/>
  <c r="C3" i="25" s="1"/>
  <c r="G3" i="25" s="1"/>
  <c r="D3" i="25" s="1"/>
  <c r="E3" i="25" a="1"/>
  <c r="E3" i="25" s="1"/>
  <c r="F3" i="25" a="1"/>
  <c r="F3" i="25" s="1"/>
  <c r="B4" i="25" a="1"/>
  <c r="B4" i="25" s="1"/>
  <c r="C4" i="25" a="1"/>
  <c r="C4" i="25" s="1"/>
  <c r="G4" i="25" s="1"/>
  <c r="D4" i="25" s="1"/>
  <c r="E4" i="25" a="1"/>
  <c r="E4" i="25" s="1"/>
  <c r="F4" i="25" a="1"/>
  <c r="F4" i="25" s="1"/>
  <c r="B5" i="25" a="1"/>
  <c r="B5" i="25" s="1"/>
  <c r="C5" i="25" a="1"/>
  <c r="C5" i="25" s="1"/>
  <c r="G5" i="25" s="1"/>
  <c r="D5" i="25" s="1"/>
  <c r="E5" i="25" a="1"/>
  <c r="E5" i="25" s="1"/>
  <c r="F5" i="25" a="1"/>
  <c r="F5" i="25" s="1"/>
  <c r="B6" i="25" a="1"/>
  <c r="B6" i="25" s="1"/>
  <c r="C6" i="25" a="1"/>
  <c r="C6" i="25" s="1"/>
  <c r="G6" i="25" s="1"/>
  <c r="D6" i="25" s="1"/>
  <c r="E6" i="25" a="1"/>
  <c r="E6" i="25" s="1"/>
  <c r="F6" i="25" a="1"/>
  <c r="F6" i="25" s="1"/>
  <c r="B7" i="25" a="1"/>
  <c r="B7" i="25" s="1"/>
  <c r="C7" i="25" a="1"/>
  <c r="C7" i="25" s="1"/>
  <c r="G7" i="25" s="1"/>
  <c r="D7" i="25" s="1"/>
  <c r="E7" i="25" a="1"/>
  <c r="E7" i="25" s="1"/>
  <c r="F7" i="25" a="1"/>
  <c r="F7" i="25" s="1"/>
  <c r="B8" i="25" a="1"/>
  <c r="B8" i="25" s="1"/>
  <c r="C8" i="25" a="1"/>
  <c r="C8" i="25" s="1"/>
  <c r="G8" i="25" s="1"/>
  <c r="D8" i="25" s="1"/>
  <c r="E8" i="25" a="1"/>
  <c r="E8" i="25" s="1"/>
  <c r="F8" i="25" a="1"/>
  <c r="F8" i="25" s="1"/>
  <c r="B9" i="25" a="1"/>
  <c r="B9" i="25" s="1"/>
  <c r="C9" i="25" a="1"/>
  <c r="C9" i="25" s="1"/>
  <c r="G9" i="25" s="1"/>
  <c r="D9" i="25" s="1"/>
  <c r="E9" i="25" a="1"/>
  <c r="E9" i="25" s="1"/>
  <c r="F9" i="25" a="1"/>
  <c r="F9" i="25" s="1"/>
  <c r="B10" i="25" a="1"/>
  <c r="B10" i="25" s="1"/>
  <c r="C10" i="25" a="1"/>
  <c r="C10" i="25" s="1"/>
  <c r="G10" i="25" s="1"/>
  <c r="D10" i="25" s="1"/>
  <c r="E10" i="25" a="1"/>
  <c r="E10" i="25" s="1"/>
  <c r="F10" i="25" a="1"/>
  <c r="F10" i="25" s="1"/>
  <c r="B11" i="25" a="1"/>
  <c r="B11" i="25" s="1"/>
  <c r="C11" i="25" a="1"/>
  <c r="C11" i="25" s="1"/>
  <c r="G11" i="25" s="1"/>
  <c r="D11" i="25" s="1"/>
  <c r="E11" i="25" a="1"/>
  <c r="E11" i="25" s="1"/>
  <c r="F11" i="25" a="1"/>
  <c r="F11" i="25" s="1"/>
  <c r="B12" i="25" a="1"/>
  <c r="B12" i="25" s="1"/>
  <c r="C12" i="25" a="1"/>
  <c r="C12" i="25" s="1"/>
  <c r="G12" i="25" s="1"/>
  <c r="D12" i="25" s="1"/>
  <c r="E12" i="25" a="1"/>
  <c r="E12" i="25" s="1"/>
  <c r="F12" i="25" a="1"/>
  <c r="F12" i="25" s="1"/>
  <c r="B13" i="25" a="1"/>
  <c r="B13" i="25" s="1"/>
  <c r="C13" i="25" a="1"/>
  <c r="C13" i="25" s="1"/>
  <c r="G13" i="25" s="1"/>
  <c r="D13" i="25" s="1"/>
  <c r="E13" i="25" a="1"/>
  <c r="E13" i="25" s="1"/>
  <c r="F13" i="25" a="1"/>
  <c r="F13" i="25" s="1"/>
  <c r="B14" i="25" a="1"/>
  <c r="B14" i="25" s="1"/>
  <c r="C14" i="25" a="1"/>
  <c r="C14" i="25" s="1"/>
  <c r="G14" i="25" s="1"/>
  <c r="D14" i="25" s="1"/>
  <c r="E14" i="25" a="1"/>
  <c r="E14" i="25" s="1"/>
  <c r="F14" i="25" a="1"/>
  <c r="F14" i="25" s="1"/>
  <c r="B15" i="25" a="1"/>
  <c r="B15" i="25" s="1"/>
  <c r="C15" i="25" a="1"/>
  <c r="C15" i="25" s="1"/>
  <c r="G15" i="25" s="1"/>
  <c r="D15" i="25" s="1"/>
  <c r="E15" i="25" a="1"/>
  <c r="E15" i="25" s="1"/>
  <c r="F15" i="25" a="1"/>
  <c r="F15" i="25" s="1"/>
  <c r="B16" i="25" a="1"/>
  <c r="B16" i="25" s="1"/>
  <c r="C16" i="25" a="1"/>
  <c r="C16" i="25" s="1"/>
  <c r="G16" i="25" s="1"/>
  <c r="D16" i="25" s="1"/>
  <c r="E16" i="25" a="1"/>
  <c r="E16" i="25" s="1"/>
  <c r="F16" i="25" a="1"/>
  <c r="F16" i="25" s="1"/>
  <c r="B17" i="25" a="1"/>
  <c r="B17" i="25" s="1"/>
  <c r="C17" i="25" a="1"/>
  <c r="C17" i="25" s="1"/>
  <c r="G17" i="25" s="1"/>
  <c r="D17" i="25" s="1"/>
  <c r="E17" i="25" a="1"/>
  <c r="E17" i="25" s="1"/>
  <c r="F17" i="25" a="1"/>
  <c r="F17" i="25" s="1"/>
  <c r="B18" i="25" a="1"/>
  <c r="B18" i="25" s="1"/>
  <c r="C18" i="25" a="1"/>
  <c r="C18" i="25" s="1"/>
  <c r="G18" i="25" s="1"/>
  <c r="D18" i="25" s="1"/>
  <c r="E18" i="25" a="1"/>
  <c r="E18" i="25" s="1"/>
  <c r="F18" i="25" a="1"/>
  <c r="F18" i="25" s="1"/>
  <c r="B19" i="25" a="1"/>
  <c r="B19" i="25" s="1"/>
  <c r="C19" i="25" a="1"/>
  <c r="C19" i="25" s="1"/>
  <c r="G19" i="25" s="1"/>
  <c r="D19" i="25" s="1"/>
  <c r="E19" i="25" a="1"/>
  <c r="E19" i="25" s="1"/>
  <c r="F19" i="25" a="1"/>
  <c r="F19" i="25" s="1"/>
  <c r="B20" i="25" a="1"/>
  <c r="B20" i="25" s="1"/>
  <c r="C20" i="25" a="1"/>
  <c r="C20" i="25" s="1"/>
  <c r="G20" i="25" s="1"/>
  <c r="D20" i="25" s="1"/>
  <c r="E20" i="25" a="1"/>
  <c r="E20" i="25" s="1"/>
  <c r="F20" i="25" a="1"/>
  <c r="F20" i="25" s="1"/>
  <c r="B21" i="25" a="1"/>
  <c r="B21" i="25" s="1"/>
  <c r="C21" i="25" a="1"/>
  <c r="C21" i="25" s="1"/>
  <c r="G21" i="25" s="1"/>
  <c r="D21" i="25" s="1"/>
  <c r="E21" i="25" a="1"/>
  <c r="E21" i="25" s="1"/>
  <c r="F21" i="25" a="1"/>
  <c r="F21" i="25" s="1"/>
  <c r="B22" i="25" a="1"/>
  <c r="B22" i="25" s="1"/>
  <c r="C22" i="25" a="1"/>
  <c r="C22" i="25" s="1"/>
  <c r="G22" i="25" s="1"/>
  <c r="D22" i="25" s="1"/>
  <c r="E22" i="25" a="1"/>
  <c r="E22" i="25" s="1"/>
  <c r="F22" i="25" a="1"/>
  <c r="F22" i="25" s="1"/>
  <c r="B23" i="25" a="1"/>
  <c r="B23" i="25" s="1"/>
  <c r="C23" i="25" a="1"/>
  <c r="C23" i="25" s="1"/>
  <c r="G23" i="25" s="1"/>
  <c r="D23" i="25" s="1"/>
  <c r="E23" i="25" a="1"/>
  <c r="E23" i="25" s="1"/>
  <c r="F23" i="25" a="1"/>
  <c r="F23" i="25" s="1"/>
  <c r="B24" i="25" a="1"/>
  <c r="B24" i="25" s="1"/>
  <c r="C24" i="25" a="1"/>
  <c r="C24" i="25" s="1"/>
  <c r="G24" i="25" s="1"/>
  <c r="D24" i="25" s="1"/>
  <c r="E24" i="25" a="1"/>
  <c r="E24" i="25" s="1"/>
  <c r="F24" i="25" a="1"/>
  <c r="F24" i="25" s="1"/>
  <c r="B25" i="25" a="1"/>
  <c r="B25" i="25" s="1"/>
  <c r="C25" i="25" a="1"/>
  <c r="C25" i="25" s="1"/>
  <c r="G25" i="25" s="1"/>
  <c r="D25" i="25" s="1"/>
  <c r="E25" i="25" a="1"/>
  <c r="E25" i="25" s="1"/>
  <c r="F25" i="25" a="1"/>
  <c r="F25" i="25" s="1"/>
  <c r="B26" i="25" a="1"/>
  <c r="B26" i="25" s="1"/>
  <c r="C26" i="25" a="1"/>
  <c r="C26" i="25" s="1"/>
  <c r="G26" i="25" s="1"/>
  <c r="D26" i="25" s="1"/>
  <c r="E26" i="25" a="1"/>
  <c r="E26" i="25" s="1"/>
  <c r="F26" i="25" a="1"/>
  <c r="F26" i="25" s="1"/>
  <c r="B27" i="25" a="1"/>
  <c r="B27" i="25" s="1"/>
  <c r="C27" i="25" a="1"/>
  <c r="C27" i="25" s="1"/>
  <c r="G27" i="25" s="1"/>
  <c r="D27" i="25" s="1"/>
  <c r="E27" i="25" a="1"/>
  <c r="E27" i="25" s="1"/>
  <c r="F27" i="25" a="1"/>
  <c r="F27" i="25" s="1"/>
  <c r="B28" i="25" a="1"/>
  <c r="B28" i="25" s="1"/>
  <c r="C28" i="25" a="1"/>
  <c r="C28" i="25" s="1"/>
  <c r="G28" i="25" s="1"/>
  <c r="D28" i="25" s="1"/>
  <c r="E28" i="25" a="1"/>
  <c r="E28" i="25" s="1"/>
  <c r="F28" i="25" a="1"/>
  <c r="F28" i="25" s="1"/>
  <c r="B29" i="25" a="1"/>
  <c r="B29" i="25" s="1"/>
  <c r="C29" i="25" a="1"/>
  <c r="C29" i="25" s="1"/>
  <c r="G29" i="25" s="1"/>
  <c r="D29" i="25" s="1"/>
  <c r="E29" i="25" a="1"/>
  <c r="E29" i="25" s="1"/>
  <c r="F29" i="25" a="1"/>
  <c r="F29" i="25" s="1"/>
  <c r="B30" i="25" a="1"/>
  <c r="B30" i="25" s="1"/>
  <c r="C30" i="25" a="1"/>
  <c r="C30" i="25" s="1"/>
  <c r="G30" i="25" s="1"/>
  <c r="D30" i="25" s="1"/>
  <c r="E30" i="25" a="1"/>
  <c r="E30" i="25" s="1"/>
  <c r="F30" i="25" a="1"/>
  <c r="F30" i="25" s="1"/>
  <c r="B31" i="25" a="1"/>
  <c r="B31" i="25" s="1"/>
  <c r="C31" i="25" a="1"/>
  <c r="C31" i="25" s="1"/>
  <c r="G31" i="25" s="1"/>
  <c r="D31" i="25" s="1"/>
  <c r="E31" i="25" a="1"/>
  <c r="E31" i="25" s="1"/>
  <c r="F31" i="25" a="1"/>
  <c r="F31" i="25" s="1"/>
  <c r="B32" i="25" a="1"/>
  <c r="B32" i="25" s="1"/>
  <c r="C32" i="25" a="1"/>
  <c r="C32" i="25" s="1"/>
  <c r="G32" i="25" s="1"/>
  <c r="D32" i="25" s="1"/>
  <c r="E32" i="25" a="1"/>
  <c r="E32" i="25" s="1"/>
  <c r="F32" i="25" a="1"/>
  <c r="F32" i="25" s="1"/>
  <c r="B33" i="25" a="1"/>
  <c r="B33" i="25" s="1"/>
  <c r="C33" i="25" a="1"/>
  <c r="C33" i="25" s="1"/>
  <c r="G33" i="25" s="1"/>
  <c r="D33" i="25" s="1"/>
  <c r="E33" i="25" a="1"/>
  <c r="E33" i="25" s="1"/>
  <c r="F33" i="25" a="1"/>
  <c r="F33" i="25" s="1"/>
  <c r="B34" i="25" a="1"/>
  <c r="B34" i="25" s="1"/>
  <c r="C34" i="25" a="1"/>
  <c r="C34" i="25" s="1"/>
  <c r="G34" i="25" s="1"/>
  <c r="D34" i="25" s="1"/>
  <c r="E34" i="25" a="1"/>
  <c r="E34" i="25" s="1"/>
  <c r="F34" i="25" a="1"/>
  <c r="F34" i="25" s="1"/>
  <c r="B35" i="25" a="1"/>
  <c r="B35" i="25" s="1"/>
  <c r="C35" i="25" a="1"/>
  <c r="C35" i="25" s="1"/>
  <c r="G35" i="25" s="1"/>
  <c r="D35" i="25" s="1"/>
  <c r="E35" i="25" a="1"/>
  <c r="E35" i="25" s="1"/>
  <c r="F35" i="25" a="1"/>
  <c r="F35" i="25" s="1"/>
  <c r="B36" i="25" a="1"/>
  <c r="B36" i="25" s="1"/>
  <c r="C36" i="25" a="1"/>
  <c r="C36" i="25" s="1"/>
  <c r="G36" i="25" s="1"/>
  <c r="D36" i="25" s="1"/>
  <c r="E36" i="25" a="1"/>
  <c r="E36" i="25" s="1"/>
  <c r="F36" i="25" a="1"/>
  <c r="F36" i="25" s="1"/>
  <c r="B37" i="25" a="1"/>
  <c r="B37" i="25" s="1"/>
  <c r="C37" i="25" a="1"/>
  <c r="C37" i="25" s="1"/>
  <c r="G37" i="25" s="1"/>
  <c r="D37" i="25" s="1"/>
  <c r="E37" i="25" a="1"/>
  <c r="E37" i="25" s="1"/>
  <c r="F37" i="25" a="1"/>
  <c r="F37" i="25" s="1"/>
  <c r="B38" i="25" a="1"/>
  <c r="B38" i="25" s="1"/>
  <c r="C38" i="25" a="1"/>
  <c r="C38" i="25" s="1"/>
  <c r="G38" i="25" s="1"/>
  <c r="D38" i="25" s="1"/>
  <c r="E38" i="25" a="1"/>
  <c r="E38" i="25" s="1"/>
  <c r="F38" i="25" a="1"/>
  <c r="F38" i="25" s="1"/>
  <c r="B39" i="25" a="1"/>
  <c r="B39" i="25" s="1"/>
  <c r="C39" i="25" a="1"/>
  <c r="C39" i="25" s="1"/>
  <c r="G39" i="25" s="1"/>
  <c r="D39" i="25" s="1"/>
  <c r="E39" i="25" a="1"/>
  <c r="E39" i="25" s="1"/>
  <c r="F39" i="25" a="1"/>
  <c r="F39" i="25" s="1"/>
  <c r="B40" i="25" a="1"/>
  <c r="B40" i="25" s="1"/>
  <c r="C40" i="25" a="1"/>
  <c r="C40" i="25" s="1"/>
  <c r="G40" i="25" s="1"/>
  <c r="D40" i="25" s="1"/>
  <c r="E40" i="25" a="1"/>
  <c r="E40" i="25" s="1"/>
  <c r="F40" i="25" a="1"/>
  <c r="F40" i="25" s="1"/>
  <c r="B41" i="25" a="1"/>
  <c r="B41" i="25" s="1"/>
  <c r="C41" i="25" a="1"/>
  <c r="C41" i="25" s="1"/>
  <c r="G41" i="25" s="1"/>
  <c r="D41" i="25" s="1"/>
  <c r="E41" i="25" a="1"/>
  <c r="E41" i="25" s="1"/>
  <c r="F41" i="25" a="1"/>
  <c r="F41" i="25" s="1"/>
  <c r="B42" i="25" a="1"/>
  <c r="B42" i="25" s="1"/>
  <c r="C42" i="25" a="1"/>
  <c r="C42" i="25" s="1"/>
  <c r="G42" i="25" s="1"/>
  <c r="D42" i="25" s="1"/>
  <c r="E42" i="25" a="1"/>
  <c r="E42" i="25" s="1"/>
  <c r="F42" i="25" a="1"/>
  <c r="F42" i="25" s="1"/>
  <c r="B43" i="25" a="1"/>
  <c r="B43" i="25" s="1"/>
  <c r="C43" i="25" a="1"/>
  <c r="C43" i="25" s="1"/>
  <c r="G43" i="25" s="1"/>
  <c r="D43" i="25" s="1"/>
  <c r="E43" i="25" a="1"/>
  <c r="E43" i="25" s="1"/>
  <c r="F43" i="25" a="1"/>
  <c r="F43" i="25" s="1"/>
  <c r="B44" i="25" a="1"/>
  <c r="B44" i="25" s="1"/>
  <c r="C44" i="25" a="1"/>
  <c r="C44" i="25" s="1"/>
  <c r="G44" i="25" s="1"/>
  <c r="D44" i="25" s="1"/>
  <c r="E44" i="25" a="1"/>
  <c r="E44" i="25" s="1"/>
  <c r="F44" i="25" a="1"/>
  <c r="F44" i="25" s="1"/>
  <c r="B45" i="25" a="1"/>
  <c r="B45" i="25" s="1"/>
  <c r="C45" i="25" a="1"/>
  <c r="C45" i="25" s="1"/>
  <c r="G45" i="25" s="1"/>
  <c r="D45" i="25" s="1"/>
  <c r="E45" i="25" a="1"/>
  <c r="E45" i="25" s="1"/>
  <c r="F45" i="25" a="1"/>
  <c r="F45" i="25" s="1"/>
  <c r="B46" i="25" a="1"/>
  <c r="B46" i="25" s="1"/>
  <c r="C46" i="25" a="1"/>
  <c r="C46" i="25" s="1"/>
  <c r="G46" i="25" s="1"/>
  <c r="D46" i="25" s="1"/>
  <c r="E46" i="25" a="1"/>
  <c r="E46" i="25" s="1"/>
  <c r="F46" i="25" a="1"/>
  <c r="F46" i="25" s="1"/>
  <c r="B47" i="25" a="1"/>
  <c r="B47" i="25" s="1"/>
  <c r="C47" i="25" a="1"/>
  <c r="C47" i="25" s="1"/>
  <c r="G47" i="25" s="1"/>
  <c r="D47" i="25" s="1"/>
  <c r="E47" i="25" a="1"/>
  <c r="E47" i="25" s="1"/>
  <c r="F47" i="25" a="1"/>
  <c r="F47" i="25" s="1"/>
  <c r="B48" i="25" a="1"/>
  <c r="B48" i="25" s="1"/>
  <c r="C48" i="25" a="1"/>
  <c r="C48" i="25" s="1"/>
  <c r="G48" i="25" s="1"/>
  <c r="D48" i="25" s="1"/>
  <c r="E48" i="25" a="1"/>
  <c r="E48" i="25" s="1"/>
  <c r="F48" i="25" a="1"/>
  <c r="F48" i="25" s="1"/>
  <c r="B49" i="25" a="1"/>
  <c r="B49" i="25" s="1"/>
  <c r="C49" i="25" a="1"/>
  <c r="C49" i="25" s="1"/>
  <c r="G49" i="25" s="1"/>
  <c r="D49" i="25" s="1"/>
  <c r="E49" i="25" a="1"/>
  <c r="E49" i="25" s="1"/>
  <c r="F49" i="25" a="1"/>
  <c r="F49" i="25" s="1"/>
  <c r="B50" i="25" a="1"/>
  <c r="B50" i="25" s="1"/>
  <c r="C50" i="25" a="1"/>
  <c r="C50" i="25" s="1"/>
  <c r="G50" i="25" s="1"/>
  <c r="D50" i="25" s="1"/>
  <c r="E50" i="25" a="1"/>
  <c r="E50" i="25" s="1"/>
  <c r="F50" i="25" a="1"/>
  <c r="F50" i="25" s="1"/>
  <c r="B51" i="25" a="1"/>
  <c r="B51" i="25" s="1"/>
  <c r="C51" i="25" a="1"/>
  <c r="C51" i="25" s="1"/>
  <c r="G51" i="25" s="1"/>
  <c r="D51" i="25" s="1"/>
  <c r="E51" i="25" a="1"/>
  <c r="E51" i="25" s="1"/>
  <c r="F51" i="25" a="1"/>
  <c r="F51" i="25" s="1"/>
  <c r="B52" i="25" a="1"/>
  <c r="B52" i="25" s="1"/>
  <c r="C52" i="25" a="1"/>
  <c r="C52" i="25" s="1"/>
  <c r="G52" i="25" s="1"/>
  <c r="D52" i="25" s="1"/>
  <c r="E52" i="25" a="1"/>
  <c r="E52" i="25" s="1"/>
  <c r="F52" i="25" a="1"/>
  <c r="F52" i="25" s="1"/>
  <c r="B53" i="25" a="1"/>
  <c r="B53" i="25" s="1"/>
  <c r="C53" i="25" a="1"/>
  <c r="C53" i="25" s="1"/>
  <c r="G53" i="25" s="1"/>
  <c r="D53" i="25" s="1"/>
  <c r="E53" i="25" a="1"/>
  <c r="E53" i="25" s="1"/>
  <c r="F53" i="25" a="1"/>
  <c r="F53" i="25" s="1"/>
  <c r="B54" i="25" a="1"/>
  <c r="B54" i="25" s="1"/>
  <c r="C54" i="25" a="1"/>
  <c r="C54" i="25" s="1"/>
  <c r="G54" i="25" s="1"/>
  <c r="D54" i="25" s="1"/>
  <c r="E54" i="25" a="1"/>
  <c r="E54" i="25" s="1"/>
  <c r="F54" i="25" a="1"/>
  <c r="F54" i="25" s="1"/>
  <c r="B55" i="25" a="1"/>
  <c r="B55" i="25" s="1"/>
  <c r="C55" i="25" a="1"/>
  <c r="C55" i="25" s="1"/>
  <c r="G55" i="25" s="1"/>
  <c r="D55" i="25" s="1"/>
  <c r="E55" i="25" a="1"/>
  <c r="E55" i="25" s="1"/>
  <c r="F55" i="25" a="1"/>
  <c r="F55" i="25" s="1"/>
  <c r="B56" i="25" a="1"/>
  <c r="B56" i="25" s="1"/>
  <c r="C56" i="25" a="1"/>
  <c r="C56" i="25" s="1"/>
  <c r="G56" i="25" s="1"/>
  <c r="D56" i="25" s="1"/>
  <c r="E56" i="25" a="1"/>
  <c r="E56" i="25" s="1"/>
  <c r="F56" i="25" a="1"/>
  <c r="F56" i="25" s="1"/>
  <c r="B57" i="25" a="1"/>
  <c r="B57" i="25" s="1"/>
  <c r="C57" i="25" a="1"/>
  <c r="C57" i="25" s="1"/>
  <c r="G57" i="25" s="1"/>
  <c r="D57" i="25" s="1"/>
  <c r="E57" i="25" a="1"/>
  <c r="E57" i="25" s="1"/>
  <c r="F57" i="25" a="1"/>
  <c r="F57" i="25" s="1"/>
  <c r="B58" i="25" a="1"/>
  <c r="B58" i="25" s="1"/>
  <c r="C58" i="25" a="1"/>
  <c r="C58" i="25" s="1"/>
  <c r="G58" i="25" s="1"/>
  <c r="D58" i="25" s="1"/>
  <c r="E58" i="25" a="1"/>
  <c r="E58" i="25" s="1"/>
  <c r="F58" i="25" a="1"/>
  <c r="F58" i="25" s="1"/>
  <c r="B59" i="25" a="1"/>
  <c r="B59" i="25" s="1"/>
  <c r="C59" i="25" a="1"/>
  <c r="C59" i="25" s="1"/>
  <c r="G59" i="25" s="1"/>
  <c r="D59" i="25" s="1"/>
  <c r="E59" i="25" a="1"/>
  <c r="E59" i="25" s="1"/>
  <c r="F59" i="25" a="1"/>
  <c r="F59" i="25" s="1"/>
  <c r="B60" i="25" a="1"/>
  <c r="B60" i="25" s="1"/>
  <c r="C60" i="25" a="1"/>
  <c r="C60" i="25" s="1"/>
  <c r="G60" i="25" s="1"/>
  <c r="D60" i="25" s="1"/>
  <c r="E60" i="25" a="1"/>
  <c r="E60" i="25" s="1"/>
  <c r="F60" i="25" a="1"/>
  <c r="F60" i="25" s="1"/>
  <c r="B61" i="25" a="1"/>
  <c r="B61" i="25" s="1"/>
  <c r="C61" i="25" a="1"/>
  <c r="C61" i="25" s="1"/>
  <c r="G61" i="25" s="1"/>
  <c r="D61" i="25" s="1"/>
  <c r="E61" i="25" a="1"/>
  <c r="E61" i="25" s="1"/>
  <c r="F61" i="25" a="1"/>
  <c r="F61" i="25" s="1"/>
  <c r="B62" i="25" a="1"/>
  <c r="B62" i="25" s="1"/>
  <c r="C62" i="25" a="1"/>
  <c r="C62" i="25" s="1"/>
  <c r="G62" i="25" s="1"/>
  <c r="D62" i="25" s="1"/>
  <c r="E62" i="25" a="1"/>
  <c r="E62" i="25" s="1"/>
  <c r="F62" i="25" a="1"/>
  <c r="F62" i="25" s="1"/>
  <c r="B63" i="25" a="1"/>
  <c r="B63" i="25" s="1"/>
  <c r="C63" i="25" a="1"/>
  <c r="C63" i="25" s="1"/>
  <c r="G63" i="25" s="1"/>
  <c r="D63" i="25" s="1"/>
  <c r="E63" i="25" a="1"/>
  <c r="E63" i="25" s="1"/>
  <c r="F63" i="25" a="1"/>
  <c r="F63" i="25" s="1"/>
  <c r="B64" i="25" a="1"/>
  <c r="B64" i="25" s="1"/>
  <c r="C64" i="25" a="1"/>
  <c r="C64" i="25" s="1"/>
  <c r="G64" i="25" s="1"/>
  <c r="D64" i="25" s="1"/>
  <c r="E64" i="25" a="1"/>
  <c r="E64" i="25" s="1"/>
  <c r="F64" i="25" a="1"/>
  <c r="F64" i="25" s="1"/>
  <c r="B65" i="25" a="1"/>
  <c r="B65" i="25" s="1"/>
  <c r="C65" i="25" a="1"/>
  <c r="C65" i="25" s="1"/>
  <c r="G65" i="25" s="1"/>
  <c r="D65" i="25" s="1"/>
  <c r="E65" i="25" a="1"/>
  <c r="E65" i="25" s="1"/>
  <c r="F65" i="25" a="1"/>
  <c r="F65" i="25" s="1"/>
  <c r="B66" i="25" a="1"/>
  <c r="B66" i="25" s="1"/>
  <c r="C66" i="25" a="1"/>
  <c r="C66" i="25" s="1"/>
  <c r="G66" i="25" s="1"/>
  <c r="D66" i="25" s="1"/>
  <c r="E66" i="25" a="1"/>
  <c r="E66" i="25" s="1"/>
  <c r="F66" i="25" a="1"/>
  <c r="F66" i="25" s="1"/>
  <c r="B67" i="25" a="1"/>
  <c r="B67" i="25" s="1"/>
  <c r="C67" i="25" a="1"/>
  <c r="C67" i="25" s="1"/>
  <c r="G67" i="25" s="1"/>
  <c r="D67" i="25" s="1"/>
  <c r="E67" i="25" a="1"/>
  <c r="E67" i="25" s="1"/>
  <c r="F67" i="25" a="1"/>
  <c r="F67" i="25" s="1"/>
  <c r="B68" i="25" a="1"/>
  <c r="B68" i="25" s="1"/>
  <c r="C68" i="25" a="1"/>
  <c r="C68" i="25" s="1"/>
  <c r="G68" i="25" s="1"/>
  <c r="D68" i="25" s="1"/>
  <c r="E68" i="25" a="1"/>
  <c r="E68" i="25" s="1"/>
  <c r="F68" i="25" a="1"/>
  <c r="F68" i="25" s="1"/>
  <c r="B69" i="25" a="1"/>
  <c r="B69" i="25" s="1"/>
  <c r="C69" i="25" a="1"/>
  <c r="C69" i="25" s="1"/>
  <c r="G69" i="25" s="1"/>
  <c r="D69" i="25" s="1"/>
  <c r="E69" i="25" a="1"/>
  <c r="E69" i="25" s="1"/>
  <c r="F69" i="25" a="1"/>
  <c r="F69" i="25" s="1"/>
  <c r="B70" i="25" a="1"/>
  <c r="B70" i="25" s="1"/>
  <c r="C70" i="25" a="1"/>
  <c r="C70" i="25" s="1"/>
  <c r="G70" i="25" s="1"/>
  <c r="D70" i="25" s="1"/>
  <c r="E70" i="25" a="1"/>
  <c r="E70" i="25" s="1"/>
  <c r="F70" i="25" a="1"/>
  <c r="F70" i="25" s="1"/>
  <c r="B71" i="25" a="1"/>
  <c r="B71" i="25" s="1"/>
  <c r="C71" i="25" a="1"/>
  <c r="C71" i="25" s="1"/>
  <c r="G71" i="25" s="1"/>
  <c r="D71" i="25" s="1"/>
  <c r="E71" i="25" a="1"/>
  <c r="E71" i="25" s="1"/>
  <c r="F71" i="25" a="1"/>
  <c r="F71" i="25" s="1"/>
  <c r="B72" i="25" a="1"/>
  <c r="B72" i="25" s="1"/>
  <c r="C72" i="25" a="1"/>
  <c r="C72" i="25" s="1"/>
  <c r="G72" i="25" s="1"/>
  <c r="D72" i="25" s="1"/>
  <c r="E72" i="25" a="1"/>
  <c r="E72" i="25" s="1"/>
  <c r="F72" i="25" a="1"/>
  <c r="F72" i="25" s="1"/>
  <c r="B73" i="25" a="1"/>
  <c r="B73" i="25" s="1"/>
  <c r="C73" i="25" a="1"/>
  <c r="C73" i="25" s="1"/>
  <c r="G73" i="25" s="1"/>
  <c r="D73" i="25" s="1"/>
  <c r="E73" i="25" a="1"/>
  <c r="E73" i="25" s="1"/>
  <c r="F73" i="25" a="1"/>
  <c r="F73" i="25" s="1"/>
  <c r="B74" i="25" a="1"/>
  <c r="B74" i="25" s="1"/>
  <c r="C74" i="25" a="1"/>
  <c r="C74" i="25" s="1"/>
  <c r="G74" i="25" s="1"/>
  <c r="D74" i="25" s="1"/>
  <c r="E74" i="25" a="1"/>
  <c r="E74" i="25" s="1"/>
  <c r="F74" i="25" a="1"/>
  <c r="F74" i="25" s="1"/>
  <c r="B75" i="25" a="1"/>
  <c r="B75" i="25" s="1"/>
  <c r="C75" i="25" a="1"/>
  <c r="C75" i="25" s="1"/>
  <c r="G75" i="25" s="1"/>
  <c r="D75" i="25" s="1"/>
  <c r="E75" i="25" a="1"/>
  <c r="E75" i="25" s="1"/>
  <c r="F75" i="25" a="1"/>
  <c r="F75" i="25" s="1"/>
  <c r="B76" i="25" a="1"/>
  <c r="B76" i="25" s="1"/>
  <c r="C76" i="25" a="1"/>
  <c r="C76" i="25" s="1"/>
  <c r="G76" i="25" s="1"/>
  <c r="D76" i="25" s="1"/>
  <c r="E76" i="25" a="1"/>
  <c r="E76" i="25" s="1"/>
  <c r="F76" i="25" a="1"/>
  <c r="F76" i="25" s="1"/>
  <c r="B77" i="25" a="1"/>
  <c r="B77" i="25" s="1"/>
  <c r="C77" i="25" a="1"/>
  <c r="C77" i="25" s="1"/>
  <c r="G77" i="25" s="1"/>
  <c r="D77" i="25" s="1"/>
  <c r="E77" i="25" a="1"/>
  <c r="E77" i="25" s="1"/>
  <c r="F77" i="25" a="1"/>
  <c r="F77" i="25" s="1"/>
  <c r="B78" i="25" a="1"/>
  <c r="B78" i="25" s="1"/>
  <c r="C78" i="25" a="1"/>
  <c r="C78" i="25" s="1"/>
  <c r="G78" i="25" s="1"/>
  <c r="D78" i="25" s="1"/>
  <c r="E78" i="25" a="1"/>
  <c r="E78" i="25" s="1"/>
  <c r="F78" i="25" a="1"/>
  <c r="F78" i="25" s="1"/>
  <c r="B79" i="25" a="1"/>
  <c r="B79" i="25" s="1"/>
  <c r="C79" i="25" a="1"/>
  <c r="C79" i="25" s="1"/>
  <c r="G79" i="25" s="1"/>
  <c r="D79" i="25" s="1"/>
  <c r="E79" i="25" a="1"/>
  <c r="E79" i="25" s="1"/>
  <c r="F79" i="25" a="1"/>
  <c r="F79" i="25" s="1"/>
  <c r="B80" i="25" a="1"/>
  <c r="B80" i="25" s="1"/>
  <c r="C80" i="25" a="1"/>
  <c r="C80" i="25" s="1"/>
  <c r="G80" i="25" s="1"/>
  <c r="D80" i="25" s="1"/>
  <c r="E80" i="25" a="1"/>
  <c r="E80" i="25" s="1"/>
  <c r="F80" i="25" a="1"/>
  <c r="F80" i="25" s="1"/>
  <c r="B81" i="25" a="1"/>
  <c r="B81" i="25" s="1"/>
  <c r="C81" i="25" a="1"/>
  <c r="C81" i="25" s="1"/>
  <c r="G81" i="25" s="1"/>
  <c r="D81" i="25" s="1"/>
  <c r="E81" i="25" a="1"/>
  <c r="E81" i="25" s="1"/>
  <c r="F81" i="25" a="1"/>
  <c r="F81" i="25" s="1"/>
  <c r="B82" i="25" a="1"/>
  <c r="B82" i="25" s="1"/>
  <c r="C82" i="25" a="1"/>
  <c r="C82" i="25" s="1"/>
  <c r="G82" i="25" s="1"/>
  <c r="D82" i="25" s="1"/>
  <c r="E82" i="25" a="1"/>
  <c r="E82" i="25" s="1"/>
  <c r="F82" i="25" a="1"/>
  <c r="F82" i="25" s="1"/>
  <c r="B83" i="25" a="1"/>
  <c r="B83" i="25" s="1"/>
  <c r="C83" i="25" a="1"/>
  <c r="C83" i="25" s="1"/>
  <c r="G83" i="25" s="1"/>
  <c r="D83" i="25" s="1"/>
  <c r="E83" i="25" a="1"/>
  <c r="E83" i="25" s="1"/>
  <c r="F83" i="25" a="1"/>
  <c r="F83" i="25" s="1"/>
  <c r="B84" i="25" a="1"/>
  <c r="B84" i="25" s="1"/>
  <c r="C84" i="25" a="1"/>
  <c r="C84" i="25" s="1"/>
  <c r="G84" i="25" s="1"/>
  <c r="D84" i="25" s="1"/>
  <c r="E84" i="25" a="1"/>
  <c r="E84" i="25" s="1"/>
  <c r="F84" i="25" a="1"/>
  <c r="F84" i="25" s="1"/>
  <c r="B85" i="25" a="1"/>
  <c r="B85" i="25" s="1"/>
  <c r="C85" i="25" a="1"/>
  <c r="C85" i="25" s="1"/>
  <c r="G85" i="25" s="1"/>
  <c r="D85" i="25" s="1"/>
  <c r="E85" i="25" a="1"/>
  <c r="E85" i="25" s="1"/>
  <c r="F85" i="25" a="1"/>
  <c r="F85" i="25" s="1"/>
  <c r="B86" i="25" a="1"/>
  <c r="B86" i="25" s="1"/>
  <c r="C86" i="25" a="1"/>
  <c r="C86" i="25" s="1"/>
  <c r="G86" i="25" s="1"/>
  <c r="D86" i="25" s="1"/>
  <c r="E86" i="25" a="1"/>
  <c r="E86" i="25" s="1"/>
  <c r="F86" i="25" a="1"/>
  <c r="F86" i="25" s="1"/>
  <c r="B87" i="25" a="1"/>
  <c r="B87" i="25" s="1"/>
  <c r="C87" i="25" a="1"/>
  <c r="C87" i="25" s="1"/>
  <c r="G87" i="25" s="1"/>
  <c r="D87" i="25" s="1"/>
  <c r="E87" i="25" a="1"/>
  <c r="E87" i="25" s="1"/>
  <c r="F87" i="25" a="1"/>
  <c r="F87" i="25" s="1"/>
  <c r="B88" i="25" a="1"/>
  <c r="B88" i="25" s="1"/>
  <c r="C88" i="25" a="1"/>
  <c r="C88" i="25" s="1"/>
  <c r="G88" i="25" s="1"/>
  <c r="D88" i="25" s="1"/>
  <c r="E88" i="25" a="1"/>
  <c r="E88" i="25" s="1"/>
  <c r="F88" i="25" a="1"/>
  <c r="F88" i="25" s="1"/>
  <c r="B89" i="25" a="1"/>
  <c r="B89" i="25" s="1"/>
  <c r="C89" i="25" a="1"/>
  <c r="C89" i="25" s="1"/>
  <c r="G89" i="25" s="1"/>
  <c r="D89" i="25" s="1"/>
  <c r="E89" i="25" a="1"/>
  <c r="E89" i="25" s="1"/>
  <c r="F89" i="25" a="1"/>
  <c r="F89" i="25" s="1"/>
  <c r="B90" i="25" a="1"/>
  <c r="B90" i="25" s="1"/>
  <c r="C90" i="25" a="1"/>
  <c r="C90" i="25" s="1"/>
  <c r="G90" i="25" s="1"/>
  <c r="D90" i="25" s="1"/>
  <c r="E90" i="25" a="1"/>
  <c r="E90" i="25" s="1"/>
  <c r="F90" i="25" a="1"/>
  <c r="F90" i="25" s="1"/>
  <c r="B91" i="25" a="1"/>
  <c r="B91" i="25" s="1"/>
  <c r="C91" i="25" a="1"/>
  <c r="C91" i="25" s="1"/>
  <c r="G91" i="25" s="1"/>
  <c r="D91" i="25" s="1"/>
  <c r="E91" i="25" a="1"/>
  <c r="E91" i="25" s="1"/>
  <c r="F91" i="25" a="1"/>
  <c r="F91" i="25" s="1"/>
  <c r="B92" i="25" a="1"/>
  <c r="B92" i="25" s="1"/>
  <c r="C92" i="25" a="1"/>
  <c r="C92" i="25" s="1"/>
  <c r="G92" i="25" s="1"/>
  <c r="D92" i="25" s="1"/>
  <c r="E92" i="25" a="1"/>
  <c r="E92" i="25" s="1"/>
  <c r="F92" i="25" a="1"/>
  <c r="F92" i="25" s="1"/>
  <c r="B93" i="25" a="1"/>
  <c r="B93" i="25" s="1"/>
  <c r="C93" i="25" a="1"/>
  <c r="C93" i="25" s="1"/>
  <c r="G93" i="25" s="1"/>
  <c r="D93" i="25" s="1"/>
  <c r="E93" i="25" a="1"/>
  <c r="E93" i="25" s="1"/>
  <c r="F93" i="25" a="1"/>
  <c r="F93" i="25" s="1"/>
  <c r="B94" i="25" a="1"/>
  <c r="B94" i="25" s="1"/>
  <c r="C94" i="25" a="1"/>
  <c r="C94" i="25" s="1"/>
  <c r="G94" i="25" s="1"/>
  <c r="D94" i="25" s="1"/>
  <c r="E94" i="25" a="1"/>
  <c r="E94" i="25" s="1"/>
  <c r="F94" i="25" a="1"/>
  <c r="F94" i="25" s="1"/>
  <c r="B95" i="25" a="1"/>
  <c r="B95" i="25" s="1"/>
  <c r="C95" i="25" a="1"/>
  <c r="C95" i="25" s="1"/>
  <c r="G95" i="25" s="1"/>
  <c r="D95" i="25" s="1"/>
  <c r="E95" i="25" a="1"/>
  <c r="E95" i="25" s="1"/>
  <c r="F95" i="25" a="1"/>
  <c r="F95" i="25" s="1"/>
  <c r="B96" i="25" a="1"/>
  <c r="B96" i="25" s="1"/>
  <c r="C96" i="25" a="1"/>
  <c r="C96" i="25" s="1"/>
  <c r="G96" i="25" s="1"/>
  <c r="D96" i="25" s="1"/>
  <c r="E96" i="25" a="1"/>
  <c r="E96" i="25" s="1"/>
  <c r="F96" i="25" a="1"/>
  <c r="F96" i="25" s="1"/>
  <c r="B97" i="25" a="1"/>
  <c r="B97" i="25" s="1"/>
  <c r="C97" i="25" a="1"/>
  <c r="C97" i="25" s="1"/>
  <c r="G97" i="25" s="1"/>
  <c r="D97" i="25" s="1"/>
  <c r="E97" i="25" a="1"/>
  <c r="E97" i="25" s="1"/>
  <c r="F97" i="25" a="1"/>
  <c r="F97" i="25" s="1"/>
  <c r="B98" i="25" a="1"/>
  <c r="B98" i="25" s="1"/>
  <c r="C98" i="25" a="1"/>
  <c r="C98" i="25" s="1"/>
  <c r="G98" i="25" s="1"/>
  <c r="D98" i="25" s="1"/>
  <c r="E98" i="25" a="1"/>
  <c r="E98" i="25" s="1"/>
  <c r="F98" i="25" a="1"/>
  <c r="F98" i="25" s="1"/>
  <c r="B99" i="25" a="1"/>
  <c r="B99" i="25" s="1"/>
  <c r="C99" i="25" a="1"/>
  <c r="C99" i="25" s="1"/>
  <c r="G99" i="25" s="1"/>
  <c r="D99" i="25" s="1"/>
  <c r="E99" i="25" a="1"/>
  <c r="E99" i="25" s="1"/>
  <c r="F99" i="25" a="1"/>
  <c r="F99" i="25" s="1"/>
  <c r="B100" i="25" a="1"/>
  <c r="B100" i="25" s="1"/>
  <c r="C100" i="25" a="1"/>
  <c r="C100" i="25" s="1"/>
  <c r="G100" i="25" s="1"/>
  <c r="D100" i="25" s="1"/>
  <c r="E100" i="25" a="1"/>
  <c r="E100" i="25" s="1"/>
  <c r="F100" i="25" a="1"/>
  <c r="F100" i="25" s="1"/>
  <c r="B101" i="25" a="1"/>
  <c r="B101" i="25" s="1"/>
  <c r="C101" i="25" a="1"/>
  <c r="C101" i="25" s="1"/>
  <c r="G101" i="25" s="1"/>
  <c r="D101" i="25" s="1"/>
  <c r="E101" i="25" a="1"/>
  <c r="E101" i="25" s="1"/>
  <c r="F101" i="25" a="1"/>
  <c r="F101" i="25" s="1"/>
  <c r="B102" i="25" a="1"/>
  <c r="B102" i="25" s="1"/>
  <c r="C102" i="25" a="1"/>
  <c r="C102" i="25" s="1"/>
  <c r="G102" i="25" s="1"/>
  <c r="D102" i="25" s="1"/>
  <c r="E102" i="25" a="1"/>
  <c r="E102" i="25" s="1"/>
  <c r="F102" i="25" a="1"/>
  <c r="F102" i="25" s="1"/>
  <c r="B103" i="25" a="1"/>
  <c r="B103" i="25" s="1"/>
  <c r="C103" i="25" a="1"/>
  <c r="C103" i="25" s="1"/>
  <c r="G103" i="25" s="1"/>
  <c r="D103" i="25" s="1"/>
  <c r="E103" i="25" a="1"/>
  <c r="E103" i="25" s="1"/>
  <c r="F103" i="25" a="1"/>
  <c r="F103" i="25" s="1"/>
  <c r="B104" i="25" a="1"/>
  <c r="B104" i="25" s="1"/>
  <c r="C104" i="25" a="1"/>
  <c r="C104" i="25" s="1"/>
  <c r="G104" i="25" s="1"/>
  <c r="D104" i="25" s="1"/>
  <c r="E104" i="25" a="1"/>
  <c r="E104" i="25" s="1"/>
  <c r="F104" i="25" a="1"/>
  <c r="F104" i="25" s="1"/>
  <c r="B105" i="25" a="1"/>
  <c r="B105" i="25" s="1"/>
  <c r="C105" i="25" a="1"/>
  <c r="C105" i="25" s="1"/>
  <c r="G105" i="25" s="1"/>
  <c r="D105" i="25" s="1"/>
  <c r="E105" i="25" a="1"/>
  <c r="E105" i="25" s="1"/>
  <c r="F105" i="25" a="1"/>
  <c r="F105" i="25" s="1"/>
  <c r="B106" i="25" a="1"/>
  <c r="B106" i="25" s="1"/>
  <c r="C106" i="25" a="1"/>
  <c r="C106" i="25" s="1"/>
  <c r="G106" i="25" s="1"/>
  <c r="D106" i="25" s="1"/>
  <c r="E106" i="25" a="1"/>
  <c r="E106" i="25" s="1"/>
  <c r="F106" i="25" a="1"/>
  <c r="F106" i="25" s="1"/>
  <c r="B107" i="25" a="1"/>
  <c r="B107" i="25" s="1"/>
  <c r="C107" i="25" a="1"/>
  <c r="C107" i="25" s="1"/>
  <c r="G107" i="25" s="1"/>
  <c r="D107" i="25" s="1"/>
  <c r="E107" i="25" a="1"/>
  <c r="E107" i="25" s="1"/>
  <c r="F107" i="25" a="1"/>
  <c r="F107" i="25" s="1"/>
  <c r="B108" i="25" a="1"/>
  <c r="B108" i="25" s="1"/>
  <c r="C108" i="25" a="1"/>
  <c r="C108" i="25" s="1"/>
  <c r="G108" i="25" s="1"/>
  <c r="D108" i="25" s="1"/>
  <c r="E108" i="25" a="1"/>
  <c r="E108" i="25" s="1"/>
  <c r="F108" i="25" a="1"/>
  <c r="F108" i="25" s="1"/>
  <c r="B109" i="25" a="1"/>
  <c r="B109" i="25" s="1"/>
  <c r="C109" i="25" a="1"/>
  <c r="C109" i="25" s="1"/>
  <c r="G109" i="25" s="1"/>
  <c r="D109" i="25" s="1"/>
  <c r="E109" i="25" a="1"/>
  <c r="E109" i="25" s="1"/>
  <c r="F109" i="25" a="1"/>
  <c r="F109" i="25" s="1"/>
  <c r="B110" i="25" a="1"/>
  <c r="B110" i="25" s="1"/>
  <c r="C110" i="25" a="1"/>
  <c r="C110" i="25" s="1"/>
  <c r="G110" i="25" s="1"/>
  <c r="D110" i="25" s="1"/>
  <c r="E110" i="25" a="1"/>
  <c r="E110" i="25" s="1"/>
  <c r="F110" i="25" a="1"/>
  <c r="F110" i="25" s="1"/>
  <c r="B111" i="25" a="1"/>
  <c r="B111" i="25" s="1"/>
  <c r="C111" i="25" a="1"/>
  <c r="C111" i="25" s="1"/>
  <c r="G111" i="25" s="1"/>
  <c r="D111" i="25" s="1"/>
  <c r="E111" i="25" a="1"/>
  <c r="E111" i="25" s="1"/>
  <c r="F111" i="25" a="1"/>
  <c r="F111" i="25" s="1"/>
  <c r="B112" i="25" a="1"/>
  <c r="B112" i="25" s="1"/>
  <c r="C112" i="25" a="1"/>
  <c r="C112" i="25" s="1"/>
  <c r="G112" i="25" s="1"/>
  <c r="D112" i="25" s="1"/>
  <c r="E112" i="25" a="1"/>
  <c r="E112" i="25" s="1"/>
  <c r="F112" i="25" a="1"/>
  <c r="F112" i="25" s="1"/>
  <c r="B113" i="25" a="1"/>
  <c r="B113" i="25" s="1"/>
  <c r="C113" i="25" a="1"/>
  <c r="C113" i="25" s="1"/>
  <c r="G113" i="25" s="1"/>
  <c r="D113" i="25" s="1"/>
  <c r="E113" i="25" a="1"/>
  <c r="E113" i="25" s="1"/>
  <c r="F113" i="25" a="1"/>
  <c r="F113" i="25" s="1"/>
  <c r="B114" i="25" a="1"/>
  <c r="B114" i="25" s="1"/>
  <c r="C114" i="25" a="1"/>
  <c r="C114" i="25" s="1"/>
  <c r="G114" i="25" s="1"/>
  <c r="D114" i="25" s="1"/>
  <c r="E114" i="25" a="1"/>
  <c r="E114" i="25" s="1"/>
  <c r="F114" i="25" a="1"/>
  <c r="F114" i="25" s="1"/>
  <c r="B115" i="25" a="1"/>
  <c r="B115" i="25" s="1"/>
  <c r="C115" i="25" a="1"/>
  <c r="C115" i="25" s="1"/>
  <c r="G115" i="25" s="1"/>
  <c r="D115" i="25" s="1"/>
  <c r="E115" i="25" a="1"/>
  <c r="E115" i="25" s="1"/>
  <c r="F115" i="25" a="1"/>
  <c r="F115" i="25" s="1"/>
  <c r="B116" i="25" a="1"/>
  <c r="B116" i="25" s="1"/>
  <c r="C116" i="25" a="1"/>
  <c r="C116" i="25" s="1"/>
  <c r="G116" i="25" s="1"/>
  <c r="D116" i="25" s="1"/>
  <c r="E116" i="25" a="1"/>
  <c r="E116" i="25" s="1"/>
  <c r="F116" i="25" a="1"/>
  <c r="F116" i="25" s="1"/>
  <c r="B117" i="25" a="1"/>
  <c r="B117" i="25" s="1"/>
  <c r="C117" i="25" a="1"/>
  <c r="C117" i="25" s="1"/>
  <c r="G117" i="25" s="1"/>
  <c r="D117" i="25" s="1"/>
  <c r="E117" i="25" a="1"/>
  <c r="E117" i="25" s="1"/>
  <c r="F117" i="25" a="1"/>
  <c r="F117" i="25" s="1"/>
  <c r="B118" i="25" a="1"/>
  <c r="B118" i="25" s="1"/>
  <c r="C118" i="25" a="1"/>
  <c r="C118" i="25" s="1"/>
  <c r="G118" i="25" s="1"/>
  <c r="D118" i="25" s="1"/>
  <c r="E118" i="25" a="1"/>
  <c r="E118" i="25" s="1"/>
  <c r="F118" i="25" a="1"/>
  <c r="F118" i="25" s="1"/>
  <c r="B119" i="25" a="1"/>
  <c r="B119" i="25" s="1"/>
  <c r="C119" i="25" a="1"/>
  <c r="C119" i="25" s="1"/>
  <c r="G119" i="25" s="1"/>
  <c r="D119" i="25" s="1"/>
  <c r="E119" i="25" a="1"/>
  <c r="E119" i="25" s="1"/>
  <c r="F119" i="25" a="1"/>
  <c r="F119" i="25" s="1"/>
  <c r="B120" i="25" a="1"/>
  <c r="B120" i="25" s="1"/>
  <c r="C120" i="25" a="1"/>
  <c r="C120" i="25" s="1"/>
  <c r="G120" i="25" s="1"/>
  <c r="D120" i="25" s="1"/>
  <c r="E120" i="25" a="1"/>
  <c r="E120" i="25" s="1"/>
  <c r="F120" i="25" a="1"/>
  <c r="F120" i="25" s="1"/>
  <c r="B121" i="25" a="1"/>
  <c r="B121" i="25" s="1"/>
  <c r="C121" i="25" a="1"/>
  <c r="C121" i="25" s="1"/>
  <c r="G121" i="25" s="1"/>
  <c r="D121" i="25" s="1"/>
  <c r="E121" i="25" a="1"/>
  <c r="E121" i="25" s="1"/>
  <c r="F121" i="25" a="1"/>
  <c r="F121" i="25" s="1"/>
  <c r="B122" i="25" a="1"/>
  <c r="B122" i="25" s="1"/>
  <c r="C122" i="25" a="1"/>
  <c r="C122" i="25" s="1"/>
  <c r="G122" i="25" s="1"/>
  <c r="D122" i="25" s="1"/>
  <c r="E122" i="25" a="1"/>
  <c r="E122" i="25" s="1"/>
  <c r="F122" i="25" a="1"/>
  <c r="F122" i="25" s="1"/>
  <c r="B123" i="25" a="1"/>
  <c r="B123" i="25" s="1"/>
  <c r="C123" i="25" a="1"/>
  <c r="C123" i="25" s="1"/>
  <c r="G123" i="25" s="1"/>
  <c r="D123" i="25" s="1"/>
  <c r="E123" i="25" a="1"/>
  <c r="E123" i="25" s="1"/>
  <c r="F123" i="25" a="1"/>
  <c r="F123" i="25" s="1"/>
  <c r="B124" i="25" a="1"/>
  <c r="B124" i="25" s="1"/>
  <c r="C124" i="25" a="1"/>
  <c r="C124" i="25" s="1"/>
  <c r="G124" i="25" s="1"/>
  <c r="D124" i="25" s="1"/>
  <c r="E124" i="25" a="1"/>
  <c r="E124" i="25" s="1"/>
  <c r="F124" i="25" a="1"/>
  <c r="F124" i="25" s="1"/>
  <c r="B125" i="25" a="1"/>
  <c r="B125" i="25" s="1"/>
  <c r="C125" i="25" a="1"/>
  <c r="C125" i="25" s="1"/>
  <c r="G125" i="25" s="1"/>
  <c r="D125" i="25" s="1"/>
  <c r="E125" i="25" a="1"/>
  <c r="E125" i="25" s="1"/>
  <c r="F125" i="25" a="1"/>
  <c r="F125" i="25" s="1"/>
  <c r="B126" i="25" a="1"/>
  <c r="B126" i="25" s="1"/>
  <c r="C126" i="25" a="1"/>
  <c r="C126" i="25" s="1"/>
  <c r="G126" i="25" s="1"/>
  <c r="D126" i="25" s="1"/>
  <c r="E126" i="25" a="1"/>
  <c r="E126" i="25" s="1"/>
  <c r="F126" i="25" a="1"/>
  <c r="F126" i="25" s="1"/>
  <c r="B127" i="25" a="1"/>
  <c r="B127" i="25" s="1"/>
  <c r="C127" i="25" a="1"/>
  <c r="C127" i="25" s="1"/>
  <c r="G127" i="25" s="1"/>
  <c r="D127" i="25" s="1"/>
  <c r="E127" i="25" a="1"/>
  <c r="E127" i="25" s="1"/>
  <c r="F127" i="25" a="1"/>
  <c r="F127" i="25" s="1"/>
  <c r="B128" i="25" a="1"/>
  <c r="B128" i="25" s="1"/>
  <c r="C128" i="25" a="1"/>
  <c r="C128" i="25" s="1"/>
  <c r="G128" i="25" s="1"/>
  <c r="D128" i="25" s="1"/>
  <c r="E128" i="25" a="1"/>
  <c r="E128" i="25" s="1"/>
  <c r="F128" i="25" a="1"/>
  <c r="F128" i="25" s="1"/>
  <c r="B129" i="25" a="1"/>
  <c r="B129" i="25" s="1"/>
  <c r="C129" i="25" a="1"/>
  <c r="C129" i="25" s="1"/>
  <c r="G129" i="25" s="1"/>
  <c r="D129" i="25" s="1"/>
  <c r="E129" i="25" a="1"/>
  <c r="E129" i="25" s="1"/>
  <c r="F129" i="25" a="1"/>
  <c r="F129" i="25" s="1"/>
  <c r="B130" i="25" a="1"/>
  <c r="B130" i="25" s="1"/>
  <c r="C130" i="25" a="1"/>
  <c r="C130" i="25" s="1"/>
  <c r="G130" i="25" s="1"/>
  <c r="D130" i="25" s="1"/>
  <c r="E130" i="25" a="1"/>
  <c r="E130" i="25" s="1"/>
  <c r="F130" i="25" a="1"/>
  <c r="F130" i="25" s="1"/>
  <c r="B131" i="25" a="1"/>
  <c r="B131" i="25" s="1"/>
  <c r="C131" i="25" a="1"/>
  <c r="C131" i="25" s="1"/>
  <c r="G131" i="25" s="1"/>
  <c r="D131" i="25" s="1"/>
  <c r="E131" i="25" a="1"/>
  <c r="E131" i="25" s="1"/>
  <c r="F131" i="25" a="1"/>
  <c r="F131" i="25" s="1"/>
  <c r="B132" i="25" a="1"/>
  <c r="B132" i="25" s="1"/>
  <c r="C132" i="25" a="1"/>
  <c r="C132" i="25" s="1"/>
  <c r="G132" i="25" s="1"/>
  <c r="D132" i="25" s="1"/>
  <c r="E132" i="25" a="1"/>
  <c r="E132" i="25" s="1"/>
  <c r="F132" i="25" a="1"/>
  <c r="F132" i="25" s="1"/>
  <c r="B133" i="25" a="1"/>
  <c r="B133" i="25" s="1"/>
  <c r="C133" i="25" a="1"/>
  <c r="C133" i="25" s="1"/>
  <c r="G133" i="25" s="1"/>
  <c r="D133" i="25" s="1"/>
  <c r="E133" i="25" a="1"/>
  <c r="E133" i="25" s="1"/>
  <c r="F133" i="25" a="1"/>
  <c r="F133" i="25" s="1"/>
  <c r="B134" i="25" a="1"/>
  <c r="B134" i="25" s="1"/>
  <c r="C134" i="25" a="1"/>
  <c r="C134" i="25" s="1"/>
  <c r="G134" i="25" s="1"/>
  <c r="D134" i="25" s="1"/>
  <c r="E134" i="25" a="1"/>
  <c r="E134" i="25" s="1"/>
  <c r="F134" i="25" a="1"/>
  <c r="F134" i="25" s="1"/>
  <c r="B135" i="25" a="1"/>
  <c r="B135" i="25" s="1"/>
  <c r="C135" i="25" a="1"/>
  <c r="C135" i="25" s="1"/>
  <c r="G135" i="25" s="1"/>
  <c r="D135" i="25" s="1"/>
  <c r="E135" i="25" a="1"/>
  <c r="E135" i="25" s="1"/>
  <c r="F135" i="25" a="1"/>
  <c r="F135" i="25" s="1"/>
  <c r="B136" i="25" a="1"/>
  <c r="B136" i="25" s="1"/>
  <c r="C136" i="25" a="1"/>
  <c r="C136" i="25" s="1"/>
  <c r="G136" i="25" s="1"/>
  <c r="D136" i="25" s="1"/>
  <c r="E136" i="25" a="1"/>
  <c r="E136" i="25" s="1"/>
  <c r="F136" i="25" a="1"/>
  <c r="F136" i="25" s="1"/>
  <c r="B137" i="25" a="1"/>
  <c r="B137" i="25" s="1"/>
  <c r="C137" i="25" a="1"/>
  <c r="C137" i="25" s="1"/>
  <c r="G137" i="25" s="1"/>
  <c r="D137" i="25" s="1"/>
  <c r="E137" i="25" a="1"/>
  <c r="E137" i="25" s="1"/>
  <c r="F137" i="25" a="1"/>
  <c r="F137" i="25" s="1"/>
  <c r="B138" i="25" a="1"/>
  <c r="B138" i="25" s="1"/>
  <c r="C138" i="25" a="1"/>
  <c r="C138" i="25" s="1"/>
  <c r="G138" i="25" s="1"/>
  <c r="D138" i="25" s="1"/>
  <c r="E138" i="25" a="1"/>
  <c r="E138" i="25" s="1"/>
  <c r="F138" i="25" a="1"/>
  <c r="F138" i="25" s="1"/>
  <c r="B139" i="25" a="1"/>
  <c r="B139" i="25" s="1"/>
  <c r="C139" i="25" a="1"/>
  <c r="C139" i="25" s="1"/>
  <c r="G139" i="25" s="1"/>
  <c r="D139" i="25" s="1"/>
  <c r="E139" i="25" a="1"/>
  <c r="E139" i="25" s="1"/>
  <c r="F139" i="25" a="1"/>
  <c r="F139" i="25" s="1"/>
  <c r="B140" i="25" a="1"/>
  <c r="B140" i="25" s="1"/>
  <c r="C140" i="25" a="1"/>
  <c r="C140" i="25" s="1"/>
  <c r="G140" i="25" s="1"/>
  <c r="D140" i="25" s="1"/>
  <c r="E140" i="25" a="1"/>
  <c r="E140" i="25" s="1"/>
  <c r="F140" i="25" a="1"/>
  <c r="F140" i="25" s="1"/>
  <c r="B141" i="25" a="1"/>
  <c r="B141" i="25" s="1"/>
  <c r="C141" i="25" a="1"/>
  <c r="C141" i="25" s="1"/>
  <c r="G141" i="25" s="1"/>
  <c r="D141" i="25" s="1"/>
  <c r="E141" i="25" a="1"/>
  <c r="E141" i="25" s="1"/>
  <c r="F141" i="25" a="1"/>
  <c r="F141" i="25" s="1"/>
  <c r="B142" i="25" a="1"/>
  <c r="B142" i="25" s="1"/>
  <c r="C142" i="25" a="1"/>
  <c r="C142" i="25" s="1"/>
  <c r="G142" i="25" s="1"/>
  <c r="D142" i="25" s="1"/>
  <c r="E142" i="25" a="1"/>
  <c r="E142" i="25" s="1"/>
  <c r="F142" i="25" a="1"/>
  <c r="F142" i="25" s="1"/>
  <c r="B143" i="25" a="1"/>
  <c r="B143" i="25" s="1"/>
  <c r="C143" i="25" a="1"/>
  <c r="C143" i="25" s="1"/>
  <c r="G143" i="25" s="1"/>
  <c r="D143" i="25" s="1"/>
  <c r="E143" i="25" a="1"/>
  <c r="E143" i="25" s="1"/>
  <c r="F143" i="25" a="1"/>
  <c r="F143" i="25" s="1"/>
  <c r="B144" i="25" a="1"/>
  <c r="B144" i="25" s="1"/>
  <c r="C144" i="25" a="1"/>
  <c r="C144" i="25" s="1"/>
  <c r="G144" i="25" s="1"/>
  <c r="D144" i="25" s="1"/>
  <c r="E144" i="25" a="1"/>
  <c r="E144" i="25" s="1"/>
  <c r="F144" i="25" a="1"/>
  <c r="F144" i="25" s="1"/>
  <c r="B145" i="25" a="1"/>
  <c r="B145" i="25" s="1"/>
  <c r="C145" i="25" a="1"/>
  <c r="C145" i="25" s="1"/>
  <c r="G145" i="25" s="1"/>
  <c r="D145" i="25" s="1"/>
  <c r="E145" i="25" a="1"/>
  <c r="E145" i="25" s="1"/>
  <c r="F145" i="25" a="1"/>
  <c r="F145" i="25" s="1"/>
  <c r="B146" i="25" a="1"/>
  <c r="B146" i="25" s="1"/>
  <c r="C146" i="25" a="1"/>
  <c r="C146" i="25" s="1"/>
  <c r="G146" i="25" s="1"/>
  <c r="D146" i="25" s="1"/>
  <c r="E146" i="25" a="1"/>
  <c r="E146" i="25" s="1"/>
  <c r="F146" i="25" a="1"/>
  <c r="F146" i="25" s="1"/>
  <c r="B147" i="25" a="1"/>
  <c r="B147" i="25" s="1"/>
  <c r="C147" i="25" a="1"/>
  <c r="C147" i="25" s="1"/>
  <c r="G147" i="25" s="1"/>
  <c r="D147" i="25" s="1"/>
  <c r="E147" i="25" a="1"/>
  <c r="E147" i="25" s="1"/>
  <c r="F147" i="25" a="1"/>
  <c r="F147" i="25" s="1"/>
  <c r="B148" i="25" a="1"/>
  <c r="B148" i="25" s="1"/>
  <c r="C148" i="25" a="1"/>
  <c r="C148" i="25" s="1"/>
  <c r="G148" i="25" s="1"/>
  <c r="D148" i="25" s="1"/>
  <c r="E148" i="25" a="1"/>
  <c r="E148" i="25" s="1"/>
  <c r="F148" i="25" a="1"/>
  <c r="F148" i="25" s="1"/>
  <c r="B149" i="25" a="1"/>
  <c r="B149" i="25" s="1"/>
  <c r="C149" i="25" a="1"/>
  <c r="C149" i="25" s="1"/>
  <c r="G149" i="25" s="1"/>
  <c r="D149" i="25" s="1"/>
  <c r="E149" i="25" a="1"/>
  <c r="E149" i="25" s="1"/>
  <c r="F149" i="25" a="1"/>
  <c r="F149" i="25" s="1"/>
  <c r="B150" i="25" a="1"/>
  <c r="B150" i="25" s="1"/>
  <c r="C150" i="25" a="1"/>
  <c r="C150" i="25" s="1"/>
  <c r="G150" i="25" s="1"/>
  <c r="D150" i="25" s="1"/>
  <c r="E150" i="25" a="1"/>
  <c r="E150" i="25" s="1"/>
  <c r="F150" i="25" a="1"/>
  <c r="F150" i="25" s="1"/>
  <c r="B151" i="25" a="1"/>
  <c r="B151" i="25" s="1"/>
  <c r="C151" i="25" a="1"/>
  <c r="C151" i="25" s="1"/>
  <c r="G151" i="25" s="1"/>
  <c r="D151" i="25" s="1"/>
  <c r="E151" i="25" a="1"/>
  <c r="E151" i="25" s="1"/>
  <c r="F151" i="25" a="1"/>
  <c r="F151" i="25" s="1"/>
  <c r="B152" i="25" a="1"/>
  <c r="B152" i="25" s="1"/>
  <c r="C152" i="25" a="1"/>
  <c r="C152" i="25" s="1"/>
  <c r="G152" i="25" s="1"/>
  <c r="D152" i="25" s="1"/>
  <c r="E152" i="25" a="1"/>
  <c r="E152" i="25" s="1"/>
  <c r="F152" i="25" a="1"/>
  <c r="F152" i="25" s="1"/>
  <c r="B153" i="25" a="1"/>
  <c r="B153" i="25" s="1"/>
  <c r="C153" i="25" a="1"/>
  <c r="C153" i="25" s="1"/>
  <c r="G153" i="25" s="1"/>
  <c r="D153" i="25" s="1"/>
  <c r="E153" i="25" a="1"/>
  <c r="E153" i="25" s="1"/>
  <c r="F153" i="25" a="1"/>
  <c r="F153" i="25" s="1"/>
  <c r="B154" i="25" a="1"/>
  <c r="B154" i="25" s="1"/>
  <c r="C154" i="25" a="1"/>
  <c r="C154" i="25" s="1"/>
  <c r="G154" i="25" s="1"/>
  <c r="D154" i="25" s="1"/>
  <c r="E154" i="25" a="1"/>
  <c r="E154" i="25" s="1"/>
  <c r="F154" i="25" a="1"/>
  <c r="F154" i="25" s="1"/>
  <c r="B155" i="25" a="1"/>
  <c r="B155" i="25" s="1"/>
  <c r="C155" i="25" a="1"/>
  <c r="C155" i="25" s="1"/>
  <c r="G155" i="25" s="1"/>
  <c r="D155" i="25" s="1"/>
  <c r="E155" i="25" a="1"/>
  <c r="E155" i="25" s="1"/>
  <c r="F155" i="25" a="1"/>
  <c r="F155" i="25" s="1"/>
  <c r="B156" i="25" a="1"/>
  <c r="B156" i="25" s="1"/>
  <c r="C156" i="25" a="1"/>
  <c r="C156" i="25" s="1"/>
  <c r="G156" i="25" s="1"/>
  <c r="D156" i="25" s="1"/>
  <c r="E156" i="25" a="1"/>
  <c r="E156" i="25" s="1"/>
  <c r="F156" i="25" a="1"/>
  <c r="F156" i="25" s="1"/>
  <c r="B157" i="25" a="1"/>
  <c r="B157" i="25" s="1"/>
  <c r="C157" i="25" a="1"/>
  <c r="C157" i="25" s="1"/>
  <c r="G157" i="25" s="1"/>
  <c r="D157" i="25" s="1"/>
  <c r="E157" i="25" a="1"/>
  <c r="E157" i="25" s="1"/>
  <c r="F157" i="25" a="1"/>
  <c r="F157" i="25" s="1"/>
  <c r="B158" i="25" a="1"/>
  <c r="B158" i="25" s="1"/>
  <c r="C158" i="25" a="1"/>
  <c r="C158" i="25" s="1"/>
  <c r="G158" i="25" s="1"/>
  <c r="D158" i="25" s="1"/>
  <c r="E158" i="25" a="1"/>
  <c r="E158" i="25" s="1"/>
  <c r="F158" i="25" a="1"/>
  <c r="F158" i="25" s="1"/>
  <c r="B159" i="25" a="1"/>
  <c r="B159" i="25" s="1"/>
  <c r="C159" i="25" a="1"/>
  <c r="C159" i="25" s="1"/>
  <c r="G159" i="25" s="1"/>
  <c r="D159" i="25" s="1"/>
  <c r="E159" i="25" a="1"/>
  <c r="E159" i="25" s="1"/>
  <c r="F159" i="25" a="1"/>
  <c r="F159" i="25" s="1"/>
  <c r="B160" i="25" a="1"/>
  <c r="B160" i="25" s="1"/>
  <c r="C160" i="25" a="1"/>
  <c r="C160" i="25" s="1"/>
  <c r="G160" i="25" s="1"/>
  <c r="D160" i="25" s="1"/>
  <c r="E160" i="25" a="1"/>
  <c r="E160" i="25" s="1"/>
  <c r="F160" i="25" a="1"/>
  <c r="F160" i="25" s="1"/>
  <c r="B161" i="25" a="1"/>
  <c r="B161" i="25" s="1"/>
  <c r="C161" i="25" a="1"/>
  <c r="C161" i="25" s="1"/>
  <c r="G161" i="25" s="1"/>
  <c r="D161" i="25" s="1"/>
  <c r="E161" i="25" a="1"/>
  <c r="E161" i="25" s="1"/>
  <c r="F161" i="25" a="1"/>
  <c r="F161" i="25" s="1"/>
  <c r="B162" i="25" a="1"/>
  <c r="B162" i="25" s="1"/>
  <c r="C162" i="25" a="1"/>
  <c r="C162" i="25" s="1"/>
  <c r="G162" i="25" s="1"/>
  <c r="D162" i="25" s="1"/>
  <c r="E162" i="25" a="1"/>
  <c r="E162" i="25" s="1"/>
  <c r="F162" i="25" a="1"/>
  <c r="F162" i="25" s="1"/>
  <c r="B163" i="25" a="1"/>
  <c r="B163" i="25" s="1"/>
  <c r="C163" i="25" a="1"/>
  <c r="C163" i="25" s="1"/>
  <c r="G163" i="25" s="1"/>
  <c r="D163" i="25" s="1"/>
  <c r="E163" i="25" a="1"/>
  <c r="E163" i="25" s="1"/>
  <c r="F163" i="25" a="1"/>
  <c r="F163" i="25" s="1"/>
  <c r="B164" i="25" a="1"/>
  <c r="B164" i="25" s="1"/>
  <c r="C164" i="25" a="1"/>
  <c r="C164" i="25" s="1"/>
  <c r="G164" i="25" s="1"/>
  <c r="D164" i="25" s="1"/>
  <c r="E164" i="25" a="1"/>
  <c r="E164" i="25" s="1"/>
  <c r="F164" i="25" a="1"/>
  <c r="F164" i="25" s="1"/>
  <c r="B165" i="25" a="1"/>
  <c r="B165" i="25" s="1"/>
  <c r="C165" i="25" a="1"/>
  <c r="C165" i="25" s="1"/>
  <c r="G165" i="25" s="1"/>
  <c r="D165" i="25" s="1"/>
  <c r="E165" i="25" a="1"/>
  <c r="E165" i="25" s="1"/>
  <c r="F165" i="25" a="1"/>
  <c r="F165" i="25" s="1"/>
  <c r="B166" i="25" a="1"/>
  <c r="B166" i="25" s="1"/>
  <c r="C166" i="25" a="1"/>
  <c r="C166" i="25" s="1"/>
  <c r="G166" i="25" s="1"/>
  <c r="D166" i="25" s="1"/>
  <c r="E166" i="25" a="1"/>
  <c r="E166" i="25" s="1"/>
  <c r="F166" i="25" a="1"/>
  <c r="F166" i="25" s="1"/>
  <c r="B167" i="25" a="1"/>
  <c r="B167" i="25" s="1"/>
  <c r="C167" i="25" a="1"/>
  <c r="C167" i="25" s="1"/>
  <c r="G167" i="25" s="1"/>
  <c r="D167" i="25" s="1"/>
  <c r="E167" i="25" a="1"/>
  <c r="E167" i="25" s="1"/>
  <c r="F167" i="25" a="1"/>
  <c r="F167" i="25" s="1"/>
  <c r="B168" i="25" a="1"/>
  <c r="B168" i="25" s="1"/>
  <c r="C168" i="25" a="1"/>
  <c r="C168" i="25" s="1"/>
  <c r="G168" i="25" s="1"/>
  <c r="D168" i="25" s="1"/>
  <c r="E168" i="25" a="1"/>
  <c r="E168" i="25" s="1"/>
  <c r="F168" i="25" a="1"/>
  <c r="F168" i="25" s="1"/>
  <c r="B169" i="25" a="1"/>
  <c r="B169" i="25" s="1"/>
  <c r="C169" i="25" a="1"/>
  <c r="C169" i="25" s="1"/>
  <c r="G169" i="25" s="1"/>
  <c r="D169" i="25" s="1"/>
  <c r="E169" i="25" a="1"/>
  <c r="E169" i="25" s="1"/>
  <c r="F169" i="25" a="1"/>
  <c r="F169" i="25" s="1"/>
  <c r="B170" i="25" a="1"/>
  <c r="B170" i="25" s="1"/>
  <c r="C170" i="25" a="1"/>
  <c r="C170" i="25" s="1"/>
  <c r="G170" i="25" s="1"/>
  <c r="D170" i="25" s="1"/>
  <c r="E170" i="25" a="1"/>
  <c r="E170" i="25" s="1"/>
  <c r="F170" i="25" a="1"/>
  <c r="F170" i="25" s="1"/>
  <c r="B171" i="25" a="1"/>
  <c r="B171" i="25" s="1"/>
  <c r="C171" i="25" a="1"/>
  <c r="C171" i="25" s="1"/>
  <c r="G171" i="25" s="1"/>
  <c r="D171" i="25" s="1"/>
  <c r="E171" i="25" a="1"/>
  <c r="E171" i="25" s="1"/>
  <c r="F171" i="25" a="1"/>
  <c r="F171" i="25" s="1"/>
  <c r="B172" i="25" a="1"/>
  <c r="B172" i="25" s="1"/>
  <c r="C172" i="25" a="1"/>
  <c r="C172" i="25" s="1"/>
  <c r="G172" i="25" s="1"/>
  <c r="D172" i="25" s="1"/>
  <c r="E172" i="25" a="1"/>
  <c r="E172" i="25" s="1"/>
  <c r="F172" i="25" a="1"/>
  <c r="F172" i="25" s="1"/>
  <c r="B173" i="25" a="1"/>
  <c r="B173" i="25" s="1"/>
  <c r="C173" i="25" a="1"/>
  <c r="C173" i="25" s="1"/>
  <c r="G173" i="25" s="1"/>
  <c r="D173" i="25" s="1"/>
  <c r="E173" i="25" a="1"/>
  <c r="E173" i="25" s="1"/>
  <c r="F173" i="25" a="1"/>
  <c r="F173" i="25" s="1"/>
  <c r="B174" i="25" a="1"/>
  <c r="B174" i="25" s="1"/>
  <c r="C174" i="25" a="1"/>
  <c r="C174" i="25" s="1"/>
  <c r="G174" i="25" s="1"/>
  <c r="D174" i="25" s="1"/>
  <c r="E174" i="25" a="1"/>
  <c r="E174" i="25" s="1"/>
  <c r="F174" i="25" a="1"/>
  <c r="F174" i="25" s="1"/>
  <c r="B175" i="25" a="1"/>
  <c r="B175" i="25" s="1"/>
  <c r="C175" i="25" a="1"/>
  <c r="C175" i="25" s="1"/>
  <c r="G175" i="25" s="1"/>
  <c r="D175" i="25" s="1"/>
  <c r="E175" i="25" a="1"/>
  <c r="E175" i="25" s="1"/>
  <c r="F175" i="25" a="1"/>
  <c r="F175" i="25" s="1"/>
  <c r="B176" i="25" a="1"/>
  <c r="B176" i="25" s="1"/>
  <c r="C176" i="25" a="1"/>
  <c r="C176" i="25" s="1"/>
  <c r="G176" i="25" s="1"/>
  <c r="D176" i="25" s="1"/>
  <c r="E176" i="25" a="1"/>
  <c r="E176" i="25" s="1"/>
  <c r="F176" i="25" a="1"/>
  <c r="F176" i="25" s="1"/>
  <c r="B177" i="25" a="1"/>
  <c r="B177" i="25" s="1"/>
  <c r="C177" i="25" a="1"/>
  <c r="C177" i="25" s="1"/>
  <c r="G177" i="25" s="1"/>
  <c r="D177" i="25" s="1"/>
  <c r="E177" i="25" a="1"/>
  <c r="E177" i="25" s="1"/>
  <c r="F177" i="25" a="1"/>
  <c r="F177" i="25" s="1"/>
  <c r="B178" i="25" a="1"/>
  <c r="B178" i="25" s="1"/>
  <c r="C178" i="25" a="1"/>
  <c r="C178" i="25" s="1"/>
  <c r="G178" i="25" s="1"/>
  <c r="D178" i="25" s="1"/>
  <c r="E178" i="25" a="1"/>
  <c r="E178" i="25" s="1"/>
  <c r="F178" i="25" a="1"/>
  <c r="F178" i="25" s="1"/>
  <c r="B179" i="25" a="1"/>
  <c r="B179" i="25" s="1"/>
  <c r="C179" i="25" a="1"/>
  <c r="C179" i="25" s="1"/>
  <c r="G179" i="25" s="1"/>
  <c r="D179" i="25" s="1"/>
  <c r="E179" i="25" a="1"/>
  <c r="E179" i="25" s="1"/>
  <c r="F179" i="25" a="1"/>
  <c r="F179" i="25" s="1"/>
  <c r="B180" i="25" a="1"/>
  <c r="B180" i="25" s="1"/>
  <c r="C180" i="25" a="1"/>
  <c r="C180" i="25" s="1"/>
  <c r="G180" i="25" s="1"/>
  <c r="D180" i="25" s="1"/>
  <c r="E180" i="25" a="1"/>
  <c r="E180" i="25" s="1"/>
  <c r="F180" i="25" a="1"/>
  <c r="F180" i="25" s="1"/>
  <c r="B181" i="25" a="1"/>
  <c r="B181" i="25" s="1"/>
  <c r="C181" i="25" a="1"/>
  <c r="C181" i="25" s="1"/>
  <c r="G181" i="25" s="1"/>
  <c r="D181" i="25" s="1"/>
  <c r="E181" i="25" a="1"/>
  <c r="E181" i="25" s="1"/>
  <c r="F181" i="25" a="1"/>
  <c r="F181" i="25" s="1"/>
  <c r="B182" i="25" a="1"/>
  <c r="B182" i="25" s="1"/>
  <c r="C182" i="25" a="1"/>
  <c r="C182" i="25" s="1"/>
  <c r="G182" i="25" s="1"/>
  <c r="D182" i="25" s="1"/>
  <c r="E182" i="25" a="1"/>
  <c r="E182" i="25" s="1"/>
  <c r="F182" i="25" a="1"/>
  <c r="F182" i="25" s="1"/>
  <c r="B183" i="25" a="1"/>
  <c r="B183" i="25" s="1"/>
  <c r="C183" i="25" a="1"/>
  <c r="C183" i="25" s="1"/>
  <c r="G183" i="25" s="1"/>
  <c r="D183" i="25" s="1"/>
  <c r="E183" i="25" a="1"/>
  <c r="E183" i="25" s="1"/>
  <c r="F183" i="25" a="1"/>
  <c r="F183" i="25" s="1"/>
  <c r="B184" i="25" a="1"/>
  <c r="B184" i="25" s="1"/>
  <c r="C184" i="25" a="1"/>
  <c r="C184" i="25" s="1"/>
  <c r="G184" i="25" s="1"/>
  <c r="D184" i="25" s="1"/>
  <c r="E184" i="25" a="1"/>
  <c r="E184" i="25" s="1"/>
  <c r="F184" i="25" a="1"/>
  <c r="F184" i="25" s="1"/>
  <c r="B185" i="25" a="1"/>
  <c r="B185" i="25" s="1"/>
  <c r="C185" i="25" a="1"/>
  <c r="C185" i="25" s="1"/>
  <c r="G185" i="25" s="1"/>
  <c r="D185" i="25" s="1"/>
  <c r="E185" i="25" a="1"/>
  <c r="E185" i="25" s="1"/>
  <c r="F185" i="25" a="1"/>
  <c r="F185" i="25" s="1"/>
  <c r="B186" i="25" a="1"/>
  <c r="B186" i="25" s="1"/>
  <c r="C186" i="25" a="1"/>
  <c r="C186" i="25" s="1"/>
  <c r="G186" i="25" s="1"/>
  <c r="D186" i="25" s="1"/>
  <c r="E186" i="25" a="1"/>
  <c r="E186" i="25" s="1"/>
  <c r="F186" i="25" a="1"/>
  <c r="F186" i="25" s="1"/>
  <c r="B187" i="25" a="1"/>
  <c r="B187" i="25" s="1"/>
  <c r="C187" i="25" a="1"/>
  <c r="C187" i="25" s="1"/>
  <c r="G187" i="25" s="1"/>
  <c r="D187" i="25" s="1"/>
  <c r="E187" i="25" a="1"/>
  <c r="E187" i="25" s="1"/>
  <c r="F187" i="25" a="1"/>
  <c r="F187" i="25" s="1"/>
  <c r="B188" i="25" a="1"/>
  <c r="B188" i="25" s="1"/>
  <c r="C188" i="25" a="1"/>
  <c r="C188" i="25" s="1"/>
  <c r="G188" i="25" s="1"/>
  <c r="D188" i="25" s="1"/>
  <c r="E188" i="25" a="1"/>
  <c r="E188" i="25" s="1"/>
  <c r="F188" i="25" a="1"/>
  <c r="F188" i="25" s="1"/>
  <c r="B189" i="25" a="1"/>
  <c r="B189" i="25" s="1"/>
  <c r="C189" i="25" a="1"/>
  <c r="C189" i="25" s="1"/>
  <c r="G189" i="25" s="1"/>
  <c r="D189" i="25" s="1"/>
  <c r="E189" i="25" a="1"/>
  <c r="E189" i="25" s="1"/>
  <c r="F189" i="25" a="1"/>
  <c r="F189" i="25" s="1"/>
  <c r="B190" i="25" a="1"/>
  <c r="B190" i="25" s="1"/>
  <c r="C190" i="25" a="1"/>
  <c r="C190" i="25" s="1"/>
  <c r="G190" i="25" s="1"/>
  <c r="D190" i="25" s="1"/>
  <c r="E190" i="25" a="1"/>
  <c r="E190" i="25" s="1"/>
  <c r="F190" i="25" a="1"/>
  <c r="F190" i="25" s="1"/>
  <c r="B191" i="25" a="1"/>
  <c r="B191" i="25" s="1"/>
  <c r="C191" i="25" a="1"/>
  <c r="C191" i="25" s="1"/>
  <c r="G191" i="25" s="1"/>
  <c r="D191" i="25" s="1"/>
  <c r="E191" i="25" a="1"/>
  <c r="E191" i="25" s="1"/>
  <c r="F191" i="25" a="1"/>
  <c r="F191" i="25" s="1"/>
  <c r="B192" i="25" a="1"/>
  <c r="B192" i="25" s="1"/>
  <c r="C192" i="25" a="1"/>
  <c r="C192" i="25" s="1"/>
  <c r="G192" i="25" s="1"/>
  <c r="D192" i="25" s="1"/>
  <c r="E192" i="25" a="1"/>
  <c r="E192" i="25" s="1"/>
  <c r="F192" i="25" a="1"/>
  <c r="F192" i="25" s="1"/>
  <c r="B193" i="25" a="1"/>
  <c r="B193" i="25" s="1"/>
  <c r="C193" i="25" a="1"/>
  <c r="C193" i="25" s="1"/>
  <c r="G193" i="25" s="1"/>
  <c r="D193" i="25" s="1"/>
  <c r="E193" i="25" a="1"/>
  <c r="E193" i="25" s="1"/>
  <c r="F193" i="25" a="1"/>
  <c r="F193" i="25" s="1"/>
  <c r="B194" i="25" a="1"/>
  <c r="B194" i="25" s="1"/>
  <c r="C194" i="25" a="1"/>
  <c r="C194" i="25" s="1"/>
  <c r="G194" i="25" s="1"/>
  <c r="D194" i="25" s="1"/>
  <c r="E194" i="25" a="1"/>
  <c r="E194" i="25" s="1"/>
  <c r="F194" i="25" a="1"/>
  <c r="F194" i="25" s="1"/>
  <c r="B195" i="25" a="1"/>
  <c r="B195" i="25" s="1"/>
  <c r="C195" i="25" a="1"/>
  <c r="C195" i="25" s="1"/>
  <c r="G195" i="25" s="1"/>
  <c r="D195" i="25" s="1"/>
  <c r="E195" i="25" a="1"/>
  <c r="E195" i="25" s="1"/>
  <c r="F195" i="25" a="1"/>
  <c r="F195" i="25" s="1"/>
  <c r="B196" i="25" a="1"/>
  <c r="B196" i="25" s="1"/>
  <c r="C196" i="25" a="1"/>
  <c r="C196" i="25" s="1"/>
  <c r="G196" i="25" s="1"/>
  <c r="D196" i="25" s="1"/>
  <c r="E196" i="25" a="1"/>
  <c r="E196" i="25" s="1"/>
  <c r="F196" i="25" a="1"/>
  <c r="F196" i="25" s="1"/>
  <c r="B197" i="25" a="1"/>
  <c r="B197" i="25" s="1"/>
  <c r="C197" i="25" a="1"/>
  <c r="C197" i="25" s="1"/>
  <c r="G197" i="25" s="1"/>
  <c r="D197" i="25" s="1"/>
  <c r="E197" i="25" a="1"/>
  <c r="E197" i="25" s="1"/>
  <c r="F197" i="25" a="1"/>
  <c r="F197" i="25" s="1"/>
  <c r="B198" i="25" a="1"/>
  <c r="B198" i="25" s="1"/>
  <c r="C198" i="25" a="1"/>
  <c r="C198" i="25" s="1"/>
  <c r="G198" i="25" s="1"/>
  <c r="D198" i="25" s="1"/>
  <c r="E198" i="25" a="1"/>
  <c r="E198" i="25" s="1"/>
  <c r="F198" i="25" a="1"/>
  <c r="F198" i="25" s="1"/>
  <c r="B199" i="25" a="1"/>
  <c r="B199" i="25" s="1"/>
  <c r="C199" i="25" a="1"/>
  <c r="C199" i="25" s="1"/>
  <c r="G199" i="25" s="1"/>
  <c r="D199" i="25" s="1"/>
  <c r="E199" i="25" a="1"/>
  <c r="E199" i="25" s="1"/>
  <c r="F199" i="25" a="1"/>
  <c r="F199" i="25" s="1"/>
  <c r="B200" i="25" a="1"/>
  <c r="B200" i="25" s="1"/>
  <c r="C200" i="25" a="1"/>
  <c r="C200" i="25" s="1"/>
  <c r="G200" i="25" s="1"/>
  <c r="D200" i="25" s="1"/>
  <c r="E200" i="25" a="1"/>
  <c r="E200" i="25" s="1"/>
  <c r="F200" i="25" a="1"/>
  <c r="F200" i="25" s="1"/>
  <c r="B201" i="25" a="1"/>
  <c r="B201" i="25" s="1"/>
  <c r="C201" i="25" a="1"/>
  <c r="C201" i="25" s="1"/>
  <c r="G201" i="25" s="1"/>
  <c r="D201" i="25" s="1"/>
  <c r="E201" i="25" a="1"/>
  <c r="E201" i="25" s="1"/>
  <c r="F201" i="25" a="1"/>
  <c r="F201" i="25" s="1"/>
  <c r="B202" i="25" a="1"/>
  <c r="B202" i="25" s="1"/>
  <c r="C202" i="25" a="1"/>
  <c r="C202" i="25" s="1"/>
  <c r="G202" i="25" s="1"/>
  <c r="D202" i="25" s="1"/>
  <c r="E202" i="25" a="1"/>
  <c r="E202" i="25" s="1"/>
  <c r="F202" i="25" a="1"/>
  <c r="F202" i="25" s="1"/>
  <c r="B203" i="25" a="1"/>
  <c r="B203" i="25" s="1"/>
  <c r="C203" i="25" a="1"/>
  <c r="C203" i="25" s="1"/>
  <c r="G203" i="25" s="1"/>
  <c r="D203" i="25" s="1"/>
  <c r="E203" i="25" a="1"/>
  <c r="E203" i="25" s="1"/>
  <c r="F203" i="25" a="1"/>
  <c r="F203" i="25" s="1"/>
  <c r="B204" i="25" a="1"/>
  <c r="B204" i="25" s="1"/>
  <c r="C204" i="25" a="1"/>
  <c r="C204" i="25" s="1"/>
  <c r="G204" i="25" s="1"/>
  <c r="D204" i="25" s="1"/>
  <c r="E204" i="25" a="1"/>
  <c r="E204" i="25" s="1"/>
  <c r="F204" i="25" a="1"/>
  <c r="F204" i="25" s="1"/>
  <c r="B205" i="25" a="1"/>
  <c r="B205" i="25" s="1"/>
  <c r="C205" i="25" a="1"/>
  <c r="C205" i="25" s="1"/>
  <c r="G205" i="25" s="1"/>
  <c r="D205" i="25" s="1"/>
  <c r="E205" i="25" a="1"/>
  <c r="E205" i="25" s="1"/>
  <c r="F205" i="25" a="1"/>
  <c r="F205" i="25" s="1"/>
  <c r="B206" i="25" a="1"/>
  <c r="B206" i="25" s="1"/>
  <c r="C206" i="25" a="1"/>
  <c r="C206" i="25" s="1"/>
  <c r="G206" i="25" s="1"/>
  <c r="D206" i="25" s="1"/>
  <c r="E206" i="25" a="1"/>
  <c r="E206" i="25" s="1"/>
  <c r="F206" i="25" a="1"/>
  <c r="F206" i="25" s="1"/>
  <c r="B207" i="25" a="1"/>
  <c r="B207" i="25" s="1"/>
  <c r="C207" i="25" a="1"/>
  <c r="C207" i="25" s="1"/>
  <c r="G207" i="25" s="1"/>
  <c r="D207" i="25" s="1"/>
  <c r="E207" i="25" a="1"/>
  <c r="E207" i="25" s="1"/>
  <c r="F207" i="25" a="1"/>
  <c r="F207" i="25" s="1"/>
  <c r="B208" i="25" a="1"/>
  <c r="B208" i="25" s="1"/>
  <c r="C208" i="25" a="1"/>
  <c r="C208" i="25" s="1"/>
  <c r="G208" i="25" s="1"/>
  <c r="D208" i="25" s="1"/>
  <c r="E208" i="25" a="1"/>
  <c r="E208" i="25" s="1"/>
  <c r="F208" i="25" a="1"/>
  <c r="F208" i="25" s="1"/>
  <c r="B209" i="25" a="1"/>
  <c r="B209" i="25" s="1"/>
  <c r="C209" i="25" a="1"/>
  <c r="C209" i="25" s="1"/>
  <c r="G209" i="25" s="1"/>
  <c r="D209" i="25" s="1"/>
  <c r="E209" i="25" a="1"/>
  <c r="E209" i="25" s="1"/>
  <c r="F209" i="25" a="1"/>
  <c r="F209" i="25" s="1"/>
  <c r="B210" i="25" a="1"/>
  <c r="B210" i="25" s="1"/>
  <c r="C210" i="25" a="1"/>
  <c r="C210" i="25" s="1"/>
  <c r="G210" i="25" s="1"/>
  <c r="D210" i="25" s="1"/>
  <c r="E210" i="25" a="1"/>
  <c r="E210" i="25" s="1"/>
  <c r="F210" i="25" a="1"/>
  <c r="F210" i="25" s="1"/>
  <c r="B211" i="25" a="1"/>
  <c r="B211" i="25" s="1"/>
  <c r="C211" i="25" a="1"/>
  <c r="C211" i="25" s="1"/>
  <c r="G211" i="25" s="1"/>
  <c r="D211" i="25" s="1"/>
  <c r="E211" i="25" a="1"/>
  <c r="E211" i="25" s="1"/>
  <c r="F211" i="25" a="1"/>
  <c r="F211" i="25" s="1"/>
  <c r="B212" i="25" a="1"/>
  <c r="B212" i="25" s="1"/>
  <c r="C212" i="25" a="1"/>
  <c r="C212" i="25" s="1"/>
  <c r="G212" i="25" s="1"/>
  <c r="D212" i="25" s="1"/>
  <c r="E212" i="25" a="1"/>
  <c r="E212" i="25" s="1"/>
  <c r="F212" i="25" a="1"/>
  <c r="F212" i="25" s="1"/>
  <c r="B213" i="25" a="1"/>
  <c r="B213" i="25" s="1"/>
  <c r="C213" i="25" a="1"/>
  <c r="C213" i="25" s="1"/>
  <c r="G213" i="25" s="1"/>
  <c r="D213" i="25" s="1"/>
  <c r="E213" i="25" a="1"/>
  <c r="E213" i="25" s="1"/>
  <c r="F213" i="25" a="1"/>
  <c r="F213" i="25" s="1"/>
  <c r="B214" i="25" a="1"/>
  <c r="B214" i="25" s="1"/>
  <c r="C214" i="25" a="1"/>
  <c r="C214" i="25" s="1"/>
  <c r="G214" i="25" s="1"/>
  <c r="D214" i="25" s="1"/>
  <c r="E214" i="25" a="1"/>
  <c r="E214" i="25" s="1"/>
  <c r="F214" i="25" a="1"/>
  <c r="F214" i="25" s="1"/>
  <c r="B215" i="25" a="1"/>
  <c r="B215" i="25" s="1"/>
  <c r="C215" i="25" a="1"/>
  <c r="C215" i="25" s="1"/>
  <c r="G215" i="25" s="1"/>
  <c r="D215" i="25" s="1"/>
  <c r="E215" i="25" a="1"/>
  <c r="E215" i="25" s="1"/>
  <c r="F215" i="25" a="1"/>
  <c r="F215" i="25" s="1"/>
  <c r="B216" i="25" a="1"/>
  <c r="B216" i="25" s="1"/>
  <c r="C216" i="25" a="1"/>
  <c r="C216" i="25" s="1"/>
  <c r="G216" i="25" s="1"/>
  <c r="D216" i="25" s="1"/>
  <c r="E216" i="25" a="1"/>
  <c r="E216" i="25" s="1"/>
  <c r="F216" i="25" a="1"/>
  <c r="F216" i="25" s="1"/>
  <c r="B217" i="25" a="1"/>
  <c r="B217" i="25" s="1"/>
  <c r="C217" i="25" a="1"/>
  <c r="C217" i="25" s="1"/>
  <c r="G217" i="25" s="1"/>
  <c r="D217" i="25" s="1"/>
  <c r="E217" i="25" a="1"/>
  <c r="E217" i="25" s="1"/>
  <c r="F217" i="25" a="1"/>
  <c r="F217" i="25" s="1"/>
  <c r="B218" i="25" a="1"/>
  <c r="B218" i="25" s="1"/>
  <c r="C218" i="25" a="1"/>
  <c r="C218" i="25" s="1"/>
  <c r="G218" i="25" s="1"/>
  <c r="D218" i="25" s="1"/>
  <c r="E218" i="25" a="1"/>
  <c r="E218" i="25" s="1"/>
  <c r="F218" i="25" a="1"/>
  <c r="F218" i="25" s="1"/>
  <c r="B219" i="25" a="1"/>
  <c r="B219" i="25" s="1"/>
  <c r="C219" i="25" a="1"/>
  <c r="C219" i="25" s="1"/>
  <c r="G219" i="25" s="1"/>
  <c r="D219" i="25" s="1"/>
  <c r="E219" i="25" a="1"/>
  <c r="E219" i="25" s="1"/>
  <c r="F219" i="25" a="1"/>
  <c r="F219" i="25" s="1"/>
  <c r="B220" i="25" a="1"/>
  <c r="B220" i="25" s="1"/>
  <c r="C220" i="25" a="1"/>
  <c r="C220" i="25" s="1"/>
  <c r="G220" i="25" s="1"/>
  <c r="D220" i="25" s="1"/>
  <c r="E220" i="25" a="1"/>
  <c r="E220" i="25" s="1"/>
  <c r="F220" i="25" a="1"/>
  <c r="F220" i="25" s="1"/>
  <c r="B221" i="25" a="1"/>
  <c r="B221" i="25" s="1"/>
  <c r="C221" i="25" a="1"/>
  <c r="C221" i="25" s="1"/>
  <c r="G221" i="25" s="1"/>
  <c r="D221" i="25" s="1"/>
  <c r="E221" i="25" a="1"/>
  <c r="E221" i="25" s="1"/>
  <c r="F221" i="25" a="1"/>
  <c r="F221" i="25" s="1"/>
  <c r="B222" i="25" a="1"/>
  <c r="B222" i="25" s="1"/>
  <c r="C222" i="25" a="1"/>
  <c r="C222" i="25" s="1"/>
  <c r="G222" i="25" s="1"/>
  <c r="D222" i="25" s="1"/>
  <c r="E222" i="25" a="1"/>
  <c r="E222" i="25" s="1"/>
  <c r="F222" i="25" a="1"/>
  <c r="F222" i="25" s="1"/>
  <c r="B223" i="25" a="1"/>
  <c r="B223" i="25" s="1"/>
  <c r="C223" i="25" a="1"/>
  <c r="C223" i="25" s="1"/>
  <c r="G223" i="25" s="1"/>
  <c r="D223" i="25" s="1"/>
  <c r="E223" i="25" a="1"/>
  <c r="E223" i="25" s="1"/>
  <c r="F223" i="25" a="1"/>
  <c r="F223" i="25" s="1"/>
  <c r="B224" i="25" a="1"/>
  <c r="B224" i="25" s="1"/>
  <c r="C224" i="25" a="1"/>
  <c r="C224" i="25" s="1"/>
  <c r="G224" i="25" s="1"/>
  <c r="D224" i="25" s="1"/>
  <c r="E224" i="25" a="1"/>
  <c r="E224" i="25" s="1"/>
  <c r="F224" i="25" a="1"/>
  <c r="F224" i="25" s="1"/>
  <c r="B225" i="25" a="1"/>
  <c r="B225" i="25" s="1"/>
  <c r="C225" i="25" a="1"/>
  <c r="C225" i="25" s="1"/>
  <c r="G225" i="25" s="1"/>
  <c r="D225" i="25" s="1"/>
  <c r="E225" i="25" a="1"/>
  <c r="E225" i="25" s="1"/>
  <c r="F225" i="25" a="1"/>
  <c r="F225" i="25" s="1"/>
  <c r="B226" i="25" a="1"/>
  <c r="B226" i="25" s="1"/>
  <c r="C226" i="25" a="1"/>
  <c r="C226" i="25" s="1"/>
  <c r="G226" i="25" s="1"/>
  <c r="D226" i="25" s="1"/>
  <c r="E226" i="25" a="1"/>
  <c r="E226" i="25" s="1"/>
  <c r="F226" i="25" a="1"/>
  <c r="F226" i="25" s="1"/>
  <c r="B227" i="25" a="1"/>
  <c r="B227" i="25" s="1"/>
  <c r="C227" i="25" a="1"/>
  <c r="C227" i="25" s="1"/>
  <c r="G227" i="25" s="1"/>
  <c r="D227" i="25" s="1"/>
  <c r="E227" i="25" a="1"/>
  <c r="E227" i="25" s="1"/>
  <c r="F227" i="25" a="1"/>
  <c r="F227" i="25" s="1"/>
  <c r="B228" i="25" a="1"/>
  <c r="B228" i="25" s="1"/>
  <c r="C228" i="25" a="1"/>
  <c r="C228" i="25" s="1"/>
  <c r="G228" i="25" s="1"/>
  <c r="D228" i="25" s="1"/>
  <c r="E228" i="25" a="1"/>
  <c r="E228" i="25" s="1"/>
  <c r="F228" i="25" a="1"/>
  <c r="F228" i="25" s="1"/>
  <c r="B229" i="25" a="1"/>
  <c r="B229" i="25" s="1"/>
  <c r="C229" i="25" a="1"/>
  <c r="C229" i="25" s="1"/>
  <c r="G229" i="25" s="1"/>
  <c r="D229" i="25" s="1"/>
  <c r="E229" i="25" a="1"/>
  <c r="E229" i="25" s="1"/>
  <c r="F229" i="25" a="1"/>
  <c r="F229" i="25" s="1"/>
  <c r="B230" i="25" a="1"/>
  <c r="B230" i="25" s="1"/>
  <c r="C230" i="25" a="1"/>
  <c r="C230" i="25" s="1"/>
  <c r="G230" i="25" s="1"/>
  <c r="D230" i="25" s="1"/>
  <c r="E230" i="25" a="1"/>
  <c r="E230" i="25" s="1"/>
  <c r="F230" i="25" a="1"/>
  <c r="F230" i="25" s="1"/>
  <c r="B231" i="25" a="1"/>
  <c r="B231" i="25" s="1"/>
  <c r="C231" i="25" a="1"/>
  <c r="C231" i="25" s="1"/>
  <c r="G231" i="25" s="1"/>
  <c r="D231" i="25" s="1"/>
  <c r="E231" i="25" a="1"/>
  <c r="E231" i="25" s="1"/>
  <c r="F231" i="25" a="1"/>
  <c r="F231" i="25" s="1"/>
  <c r="B232" i="25" a="1"/>
  <c r="B232" i="25" s="1"/>
  <c r="C232" i="25" a="1"/>
  <c r="C232" i="25" s="1"/>
  <c r="G232" i="25" s="1"/>
  <c r="D232" i="25" s="1"/>
  <c r="E232" i="25" a="1"/>
  <c r="E232" i="25" s="1"/>
  <c r="F232" i="25" a="1"/>
  <c r="F232" i="25" s="1"/>
  <c r="B233" i="25" a="1"/>
  <c r="B233" i="25" s="1"/>
  <c r="C233" i="25" a="1"/>
  <c r="C233" i="25" s="1"/>
  <c r="G233" i="25" s="1"/>
  <c r="D233" i="25" s="1"/>
  <c r="E233" i="25" a="1"/>
  <c r="E233" i="25" s="1"/>
  <c r="F233" i="25" a="1"/>
  <c r="F233" i="25" s="1"/>
  <c r="B234" i="25" a="1"/>
  <c r="B234" i="25" s="1"/>
  <c r="C234" i="25" a="1"/>
  <c r="C234" i="25" s="1"/>
  <c r="G234" i="25" s="1"/>
  <c r="D234" i="25" s="1"/>
  <c r="E234" i="25" a="1"/>
  <c r="E234" i="25" s="1"/>
  <c r="F234" i="25" a="1"/>
  <c r="F234" i="25" s="1"/>
  <c r="B235" i="25" a="1"/>
  <c r="B235" i="25" s="1"/>
  <c r="C235" i="25" a="1"/>
  <c r="C235" i="25" s="1"/>
  <c r="G235" i="25" s="1"/>
  <c r="D235" i="25" s="1"/>
  <c r="E235" i="25" a="1"/>
  <c r="E235" i="25" s="1"/>
  <c r="F235" i="25" a="1"/>
  <c r="F235" i="25" s="1"/>
  <c r="B236" i="25" a="1"/>
  <c r="B236" i="25" s="1"/>
  <c r="C236" i="25" a="1"/>
  <c r="C236" i="25" s="1"/>
  <c r="G236" i="25" s="1"/>
  <c r="D236" i="25" s="1"/>
  <c r="E236" i="25" a="1"/>
  <c r="E236" i="25" s="1"/>
  <c r="F236" i="25" a="1"/>
  <c r="F236" i="25" s="1"/>
  <c r="B237" i="25" a="1"/>
  <c r="B237" i="25" s="1"/>
  <c r="C237" i="25" a="1"/>
  <c r="C237" i="25" s="1"/>
  <c r="G237" i="25" s="1"/>
  <c r="D237" i="25" s="1"/>
  <c r="E237" i="25" a="1"/>
  <c r="E237" i="25" s="1"/>
  <c r="F237" i="25" a="1"/>
  <c r="F237" i="25" s="1"/>
  <c r="B238" i="25" a="1"/>
  <c r="B238" i="25" s="1"/>
  <c r="C238" i="25" a="1"/>
  <c r="C238" i="25" s="1"/>
  <c r="G238" i="25" s="1"/>
  <c r="D238" i="25" s="1"/>
  <c r="E238" i="25" a="1"/>
  <c r="E238" i="25" s="1"/>
  <c r="F238" i="25" a="1"/>
  <c r="F238" i="25" s="1"/>
  <c r="B239" i="25" a="1"/>
  <c r="B239" i="25" s="1"/>
  <c r="C239" i="25" a="1"/>
  <c r="C239" i="25" s="1"/>
  <c r="G239" i="25" s="1"/>
  <c r="D239" i="25" s="1"/>
  <c r="E239" i="25" a="1"/>
  <c r="E239" i="25" s="1"/>
  <c r="F239" i="25" a="1"/>
  <c r="F239" i="25" s="1"/>
  <c r="B240" i="25" a="1"/>
  <c r="B240" i="25" s="1"/>
  <c r="C240" i="25" a="1"/>
  <c r="C240" i="25" s="1"/>
  <c r="G240" i="25" s="1"/>
  <c r="D240" i="25" s="1"/>
  <c r="E240" i="25" a="1"/>
  <c r="E240" i="25" s="1"/>
  <c r="F240" i="25" a="1"/>
  <c r="F240" i="25" s="1"/>
  <c r="B241" i="25" a="1"/>
  <c r="B241" i="25" s="1"/>
  <c r="C241" i="25" a="1"/>
  <c r="C241" i="25" s="1"/>
  <c r="G241" i="25" s="1"/>
  <c r="D241" i="25" s="1"/>
  <c r="E241" i="25" a="1"/>
  <c r="E241" i="25" s="1"/>
  <c r="F241" i="25" a="1"/>
  <c r="F241" i="25" s="1"/>
  <c r="B242" i="25" a="1"/>
  <c r="B242" i="25" s="1"/>
  <c r="C242" i="25" a="1"/>
  <c r="C242" i="25" s="1"/>
  <c r="G242" i="25" s="1"/>
  <c r="D242" i="25" s="1"/>
  <c r="E242" i="25" a="1"/>
  <c r="E242" i="25" s="1"/>
  <c r="F242" i="25" a="1"/>
  <c r="F242" i="25" s="1"/>
  <c r="B243" i="25" a="1"/>
  <c r="B243" i="25" s="1"/>
  <c r="C243" i="25" a="1"/>
  <c r="C243" i="25" s="1"/>
  <c r="G243" i="25" s="1"/>
  <c r="D243" i="25" s="1"/>
  <c r="E243" i="25" a="1"/>
  <c r="E243" i="25" s="1"/>
  <c r="F243" i="25" a="1"/>
  <c r="F243" i="25" s="1"/>
  <c r="B244" i="25" a="1"/>
  <c r="B244" i="25" s="1"/>
  <c r="C244" i="25" a="1"/>
  <c r="C244" i="25" s="1"/>
  <c r="G244" i="25" s="1"/>
  <c r="D244" i="25" s="1"/>
  <c r="E244" i="25" a="1"/>
  <c r="E244" i="25" s="1"/>
  <c r="F244" i="25" a="1"/>
  <c r="F244" i="25" s="1"/>
  <c r="B245" i="25" a="1"/>
  <c r="B245" i="25" s="1"/>
  <c r="C245" i="25" a="1"/>
  <c r="C245" i="25" s="1"/>
  <c r="G245" i="25" s="1"/>
  <c r="D245" i="25" s="1"/>
  <c r="E245" i="25" a="1"/>
  <c r="E245" i="25" s="1"/>
  <c r="F245" i="25" a="1"/>
  <c r="F245" i="25" s="1"/>
  <c r="B246" i="25" a="1"/>
  <c r="B246" i="25" s="1"/>
  <c r="C246" i="25" a="1"/>
  <c r="C246" i="25" s="1"/>
  <c r="G246" i="25" s="1"/>
  <c r="D246" i="25" s="1"/>
  <c r="E246" i="25" a="1"/>
  <c r="E246" i="25" s="1"/>
  <c r="F246" i="25" a="1"/>
  <c r="F246" i="25" s="1"/>
  <c r="B247" i="25" a="1"/>
  <c r="B247" i="25" s="1"/>
  <c r="C247" i="25" a="1"/>
  <c r="C247" i="25" s="1"/>
  <c r="G247" i="25" s="1"/>
  <c r="D247" i="25" s="1"/>
  <c r="E247" i="25" a="1"/>
  <c r="E247" i="25" s="1"/>
  <c r="F247" i="25" a="1"/>
  <c r="F247" i="25" s="1"/>
  <c r="B248" i="25" a="1"/>
  <c r="B248" i="25" s="1"/>
  <c r="C248" i="25" a="1"/>
  <c r="C248" i="25" s="1"/>
  <c r="G248" i="25" s="1"/>
  <c r="D248" i="25" s="1"/>
  <c r="E248" i="25" a="1"/>
  <c r="E248" i="25" s="1"/>
  <c r="F248" i="25" a="1"/>
  <c r="F248" i="25" s="1"/>
  <c r="B249" i="25" a="1"/>
  <c r="B249" i="25" s="1"/>
  <c r="C249" i="25" a="1"/>
  <c r="C249" i="25" s="1"/>
  <c r="G249" i="25" s="1"/>
  <c r="D249" i="25" s="1"/>
  <c r="E249" i="25" a="1"/>
  <c r="E249" i="25" s="1"/>
  <c r="F249" i="25" a="1"/>
  <c r="F249" i="25" s="1"/>
  <c r="B250" i="25" a="1"/>
  <c r="B250" i="25" s="1"/>
  <c r="C250" i="25" a="1"/>
  <c r="C250" i="25" s="1"/>
  <c r="G250" i="25" s="1"/>
  <c r="D250" i="25" s="1"/>
  <c r="E250" i="25" a="1"/>
  <c r="E250" i="25" s="1"/>
  <c r="F250" i="25" a="1"/>
  <c r="F250" i="25" s="1"/>
  <c r="B251" i="25" a="1"/>
  <c r="B251" i="25" s="1"/>
  <c r="C251" i="25" a="1"/>
  <c r="C251" i="25" s="1"/>
  <c r="G251" i="25" s="1"/>
  <c r="D251" i="25" s="1"/>
  <c r="E251" i="25" a="1"/>
  <c r="E251" i="25" s="1"/>
  <c r="F251" i="25" a="1"/>
  <c r="F251" i="25" s="1"/>
  <c r="B252" i="25" a="1"/>
  <c r="B252" i="25" s="1"/>
  <c r="C252" i="25" a="1"/>
  <c r="C252" i="25" s="1"/>
  <c r="G252" i="25" s="1"/>
  <c r="D252" i="25" s="1"/>
  <c r="E252" i="25" a="1"/>
  <c r="E252" i="25" s="1"/>
  <c r="F252" i="25" a="1"/>
  <c r="F252" i="25" s="1"/>
  <c r="B253" i="25" a="1"/>
  <c r="B253" i="25" s="1"/>
  <c r="C253" i="25" a="1"/>
  <c r="C253" i="25" s="1"/>
  <c r="G253" i="25" s="1"/>
  <c r="D253" i="25" s="1"/>
  <c r="E253" i="25" a="1"/>
  <c r="E253" i="25" s="1"/>
  <c r="F253" i="25" a="1"/>
  <c r="F253" i="25" s="1"/>
  <c r="B254" i="25" a="1"/>
  <c r="B254" i="25" s="1"/>
  <c r="C254" i="25" a="1"/>
  <c r="C254" i="25" s="1"/>
  <c r="G254" i="25" s="1"/>
  <c r="D254" i="25" s="1"/>
  <c r="E254" i="25" a="1"/>
  <c r="E254" i="25" s="1"/>
  <c r="F254" i="25" a="1"/>
  <c r="F254" i="25" s="1"/>
  <c r="B255" i="25" a="1"/>
  <c r="B255" i="25" s="1"/>
  <c r="C255" i="25" a="1"/>
  <c r="C255" i="25" s="1"/>
  <c r="G255" i="25" s="1"/>
  <c r="D255" i="25" s="1"/>
  <c r="E255" i="25" a="1"/>
  <c r="E255" i="25" s="1"/>
  <c r="F255" i="25" a="1"/>
  <c r="F255" i="25" s="1"/>
  <c r="B256" i="25" a="1"/>
  <c r="B256" i="25" s="1"/>
  <c r="C256" i="25" a="1"/>
  <c r="C256" i="25" s="1"/>
  <c r="G256" i="25" s="1"/>
  <c r="D256" i="25" s="1"/>
  <c r="E256" i="25" a="1"/>
  <c r="E256" i="25" s="1"/>
  <c r="F256" i="25" a="1"/>
  <c r="F256" i="25" s="1"/>
  <c r="B257" i="25" a="1"/>
  <c r="B257" i="25" s="1"/>
  <c r="C257" i="25" a="1"/>
  <c r="C257" i="25" s="1"/>
  <c r="G257" i="25" s="1"/>
  <c r="D257" i="25" s="1"/>
  <c r="E257" i="25" a="1"/>
  <c r="E257" i="25" s="1"/>
  <c r="F257" i="25" a="1"/>
  <c r="F257" i="25" s="1"/>
  <c r="B258" i="25" a="1"/>
  <c r="B258" i="25" s="1"/>
  <c r="C258" i="25" a="1"/>
  <c r="C258" i="25" s="1"/>
  <c r="G258" i="25" s="1"/>
  <c r="D258" i="25" s="1"/>
  <c r="E258" i="25" a="1"/>
  <c r="E258" i="25" s="1"/>
  <c r="F258" i="25" a="1"/>
  <c r="F258" i="25" s="1"/>
  <c r="B259" i="25" a="1"/>
  <c r="B259" i="25" s="1"/>
  <c r="C259" i="25" a="1"/>
  <c r="C259" i="25" s="1"/>
  <c r="G259" i="25" s="1"/>
  <c r="D259" i="25" s="1"/>
  <c r="E259" i="25" a="1"/>
  <c r="E259" i="25" s="1"/>
  <c r="F259" i="25" a="1"/>
  <c r="F259" i="25" s="1"/>
  <c r="B260" i="25" a="1"/>
  <c r="B260" i="25" s="1"/>
  <c r="C260" i="25" a="1"/>
  <c r="C260" i="25" s="1"/>
  <c r="G260" i="25" s="1"/>
  <c r="D260" i="25" s="1"/>
  <c r="E260" i="25" a="1"/>
  <c r="E260" i="25" s="1"/>
  <c r="F260" i="25" a="1"/>
  <c r="F260" i="25" s="1"/>
  <c r="B261" i="25" a="1"/>
  <c r="B261" i="25" s="1"/>
  <c r="C261" i="25" a="1"/>
  <c r="C261" i="25" s="1"/>
  <c r="G261" i="25" s="1"/>
  <c r="D261" i="25" s="1"/>
  <c r="E261" i="25" a="1"/>
  <c r="E261" i="25" s="1"/>
  <c r="F261" i="25" a="1"/>
  <c r="F261" i="25" s="1"/>
  <c r="B262" i="25" a="1"/>
  <c r="B262" i="25" s="1"/>
  <c r="C262" i="25" a="1"/>
  <c r="C262" i="25" s="1"/>
  <c r="G262" i="25" s="1"/>
  <c r="D262" i="25" s="1"/>
  <c r="E262" i="25" a="1"/>
  <c r="E262" i="25" s="1"/>
  <c r="F262" i="25" a="1"/>
  <c r="F262" i="25" s="1"/>
  <c r="B263" i="25" a="1"/>
  <c r="B263" i="25" s="1"/>
  <c r="C263" i="25" a="1"/>
  <c r="C263" i="25" s="1"/>
  <c r="G263" i="25" s="1"/>
  <c r="D263" i="25" s="1"/>
  <c r="E263" i="25" a="1"/>
  <c r="E263" i="25" s="1"/>
  <c r="F263" i="25" a="1"/>
  <c r="F263" i="25" s="1"/>
  <c r="B264" i="25" a="1"/>
  <c r="B264" i="25" s="1"/>
  <c r="C264" i="25" a="1"/>
  <c r="C264" i="25" s="1"/>
  <c r="G264" i="25" s="1"/>
  <c r="D264" i="25" s="1"/>
  <c r="E264" i="25" a="1"/>
  <c r="E264" i="25" s="1"/>
  <c r="F264" i="25" a="1"/>
  <c r="F264" i="25" s="1"/>
  <c r="B265" i="25" a="1"/>
  <c r="B265" i="25" s="1"/>
  <c r="C265" i="25" a="1"/>
  <c r="C265" i="25" s="1"/>
  <c r="G265" i="25" s="1"/>
  <c r="D265" i="25" s="1"/>
  <c r="E265" i="25" a="1"/>
  <c r="E265" i="25" s="1"/>
  <c r="F265" i="25" a="1"/>
  <c r="F265" i="25" s="1"/>
  <c r="B266" i="25" a="1"/>
  <c r="B266" i="25" s="1"/>
  <c r="C266" i="25" a="1"/>
  <c r="C266" i="25" s="1"/>
  <c r="G266" i="25" s="1"/>
  <c r="D266" i="25" s="1"/>
  <c r="E266" i="25" a="1"/>
  <c r="E266" i="25" s="1"/>
  <c r="F266" i="25" a="1"/>
  <c r="F266" i="25" s="1"/>
  <c r="B267" i="25" a="1"/>
  <c r="B267" i="25" s="1"/>
  <c r="C267" i="25" a="1"/>
  <c r="C267" i="25" s="1"/>
  <c r="G267" i="25" s="1"/>
  <c r="D267" i="25" s="1"/>
  <c r="E267" i="25" a="1"/>
  <c r="E267" i="25" s="1"/>
  <c r="F267" i="25" a="1"/>
  <c r="F267" i="25" s="1"/>
  <c r="B268" i="25" a="1"/>
  <c r="B268" i="25" s="1"/>
  <c r="C268" i="25" a="1"/>
  <c r="C268" i="25" s="1"/>
  <c r="G268" i="25" s="1"/>
  <c r="D268" i="25" s="1"/>
  <c r="E268" i="25" a="1"/>
  <c r="E268" i="25" s="1"/>
  <c r="F268" i="25" a="1"/>
  <c r="F268" i="25" s="1"/>
  <c r="B269" i="25" a="1"/>
  <c r="B269" i="25" s="1"/>
  <c r="C269" i="25" a="1"/>
  <c r="C269" i="25" s="1"/>
  <c r="G269" i="25" s="1"/>
  <c r="D269" i="25" s="1"/>
  <c r="E269" i="25" a="1"/>
  <c r="E269" i="25" s="1"/>
  <c r="F269" i="25" a="1"/>
  <c r="F269" i="25" s="1"/>
  <c r="B270" i="25" a="1"/>
  <c r="B270" i="25" s="1"/>
  <c r="C270" i="25" a="1"/>
  <c r="C270" i="25" s="1"/>
  <c r="G270" i="25" s="1"/>
  <c r="D270" i="25" s="1"/>
  <c r="E270" i="25" a="1"/>
  <c r="E270" i="25" s="1"/>
  <c r="F270" i="25" a="1"/>
  <c r="F270" i="25" s="1"/>
  <c r="B271" i="25" a="1"/>
  <c r="B271" i="25" s="1"/>
  <c r="C271" i="25" a="1"/>
  <c r="C271" i="25" s="1"/>
  <c r="G271" i="25" s="1"/>
  <c r="D271" i="25" s="1"/>
  <c r="E271" i="25" a="1"/>
  <c r="E271" i="25" s="1"/>
  <c r="F271" i="25" a="1"/>
  <c r="F271" i="25" s="1"/>
  <c r="B272" i="25" a="1"/>
  <c r="B272" i="25" s="1"/>
  <c r="C272" i="25" a="1"/>
  <c r="C272" i="25" s="1"/>
  <c r="G272" i="25" s="1"/>
  <c r="D272" i="25" s="1"/>
  <c r="E272" i="25" a="1"/>
  <c r="E272" i="25" s="1"/>
  <c r="F272" i="25" a="1"/>
  <c r="F272" i="25" s="1"/>
  <c r="B273" i="25" a="1"/>
  <c r="B273" i="25" s="1"/>
  <c r="C273" i="25" a="1"/>
  <c r="C273" i="25" s="1"/>
  <c r="G273" i="25" s="1"/>
  <c r="D273" i="25" s="1"/>
  <c r="E273" i="25" a="1"/>
  <c r="E273" i="25" s="1"/>
  <c r="F273" i="25" a="1"/>
  <c r="F273" i="25" s="1"/>
  <c r="B274" i="25" a="1"/>
  <c r="B274" i="25" s="1"/>
  <c r="C274" i="25" a="1"/>
  <c r="C274" i="25" s="1"/>
  <c r="G274" i="25" s="1"/>
  <c r="D274" i="25" s="1"/>
  <c r="E274" i="25" a="1"/>
  <c r="E274" i="25" s="1"/>
  <c r="F274" i="25" a="1"/>
  <c r="F274" i="25" s="1"/>
  <c r="B275" i="25" a="1"/>
  <c r="B275" i="25" s="1"/>
  <c r="C275" i="25" a="1"/>
  <c r="C275" i="25" s="1"/>
  <c r="G275" i="25" s="1"/>
  <c r="D275" i="25" s="1"/>
  <c r="E275" i="25" a="1"/>
  <c r="E275" i="25" s="1"/>
  <c r="F275" i="25" a="1"/>
  <c r="F275" i="25" s="1"/>
  <c r="B276" i="25" a="1"/>
  <c r="B276" i="25" s="1"/>
  <c r="C276" i="25" a="1"/>
  <c r="C276" i="25" s="1"/>
  <c r="G276" i="25" s="1"/>
  <c r="D276" i="25" s="1"/>
  <c r="E276" i="25" a="1"/>
  <c r="E276" i="25" s="1"/>
  <c r="F276" i="25" a="1"/>
  <c r="F276" i="25" s="1"/>
  <c r="B277" i="25" a="1"/>
  <c r="B277" i="25" s="1"/>
  <c r="C277" i="25" a="1"/>
  <c r="C277" i="25" s="1"/>
  <c r="G277" i="25" s="1"/>
  <c r="D277" i="25" s="1"/>
  <c r="E277" i="25" a="1"/>
  <c r="E277" i="25" s="1"/>
  <c r="F277" i="25" a="1"/>
  <c r="F277" i="25" s="1"/>
  <c r="B278" i="25" a="1"/>
  <c r="B278" i="25" s="1"/>
  <c r="C278" i="25" a="1"/>
  <c r="C278" i="25" s="1"/>
  <c r="G278" i="25" s="1"/>
  <c r="D278" i="25" s="1"/>
  <c r="E278" i="25" a="1"/>
  <c r="E278" i="25" s="1"/>
  <c r="F278" i="25" a="1"/>
  <c r="F278" i="25" s="1"/>
  <c r="B279" i="25" a="1"/>
  <c r="B279" i="25" s="1"/>
  <c r="C279" i="25" a="1"/>
  <c r="C279" i="25" s="1"/>
  <c r="G279" i="25" s="1"/>
  <c r="D279" i="25" s="1"/>
  <c r="E279" i="25" a="1"/>
  <c r="E279" i="25" s="1"/>
  <c r="F279" i="25" a="1"/>
  <c r="F279" i="25" s="1"/>
  <c r="B280" i="25" a="1"/>
  <c r="B280" i="25" s="1"/>
  <c r="C280" i="25" a="1"/>
  <c r="C280" i="25" s="1"/>
  <c r="G280" i="25" s="1"/>
  <c r="D280" i="25" s="1"/>
  <c r="E280" i="25" a="1"/>
  <c r="E280" i="25" s="1"/>
  <c r="F280" i="25" a="1"/>
  <c r="F280" i="25" s="1"/>
  <c r="B281" i="25" a="1"/>
  <c r="B281" i="25" s="1"/>
  <c r="C281" i="25" a="1"/>
  <c r="C281" i="25" s="1"/>
  <c r="G281" i="25" s="1"/>
  <c r="D281" i="25" s="1"/>
  <c r="E281" i="25" a="1"/>
  <c r="E281" i="25" s="1"/>
  <c r="F281" i="25" a="1"/>
  <c r="F281" i="25" s="1"/>
  <c r="B282" i="25" a="1"/>
  <c r="B282" i="25" s="1"/>
  <c r="C282" i="25" a="1"/>
  <c r="C282" i="25" s="1"/>
  <c r="G282" i="25" s="1"/>
  <c r="D282" i="25" s="1"/>
  <c r="E282" i="25" a="1"/>
  <c r="E282" i="25" s="1"/>
  <c r="F282" i="25" a="1"/>
  <c r="F282" i="25" s="1"/>
  <c r="B283" i="25" a="1"/>
  <c r="B283" i="25" s="1"/>
  <c r="C283" i="25" a="1"/>
  <c r="C283" i="25" s="1"/>
  <c r="G283" i="25" s="1"/>
  <c r="D283" i="25" s="1"/>
  <c r="E283" i="25" a="1"/>
  <c r="E283" i="25" s="1"/>
  <c r="F283" i="25" a="1"/>
  <c r="F283" i="25" s="1"/>
  <c r="B284" i="25" a="1"/>
  <c r="B284" i="25" s="1"/>
  <c r="C284" i="25" a="1"/>
  <c r="C284" i="25" s="1"/>
  <c r="G284" i="25" s="1"/>
  <c r="D284" i="25" s="1"/>
  <c r="E284" i="25" a="1"/>
  <c r="E284" i="25" s="1"/>
  <c r="F284" i="25" a="1"/>
  <c r="F284" i="25" s="1"/>
  <c r="B285" i="25" a="1"/>
  <c r="B285" i="25" s="1"/>
  <c r="C285" i="25" a="1"/>
  <c r="C285" i="25" s="1"/>
  <c r="G285" i="25" s="1"/>
  <c r="D285" i="25" s="1"/>
  <c r="E285" i="25" a="1"/>
  <c r="E285" i="25" s="1"/>
  <c r="F285" i="25" a="1"/>
  <c r="F285" i="25" s="1"/>
  <c r="B286" i="25" a="1"/>
  <c r="B286" i="25" s="1"/>
  <c r="C286" i="25" a="1"/>
  <c r="C286" i="25" s="1"/>
  <c r="G286" i="25" s="1"/>
  <c r="D286" i="25" s="1"/>
  <c r="E286" i="25" a="1"/>
  <c r="E286" i="25" s="1"/>
  <c r="F286" i="25" a="1"/>
  <c r="F286" i="25" s="1"/>
  <c r="B287" i="25" a="1"/>
  <c r="B287" i="25" s="1"/>
  <c r="C287" i="25" a="1"/>
  <c r="C287" i="25" s="1"/>
  <c r="G287" i="25" s="1"/>
  <c r="D287" i="25" s="1"/>
  <c r="E287" i="25" a="1"/>
  <c r="E287" i="25" s="1"/>
  <c r="F287" i="25" a="1"/>
  <c r="F287" i="25" s="1"/>
  <c r="B288" i="25" a="1"/>
  <c r="B288" i="25" s="1"/>
  <c r="C288" i="25" a="1"/>
  <c r="C288" i="25" s="1"/>
  <c r="G288" i="25" s="1"/>
  <c r="D288" i="25" s="1"/>
  <c r="E288" i="25" a="1"/>
  <c r="E288" i="25" s="1"/>
  <c r="F288" i="25" a="1"/>
  <c r="F288" i="25" s="1"/>
  <c r="B289" i="25" a="1"/>
  <c r="B289" i="25" s="1"/>
  <c r="C289" i="25" a="1"/>
  <c r="C289" i="25" s="1"/>
  <c r="G289" i="25" s="1"/>
  <c r="D289" i="25" s="1"/>
  <c r="E289" i="25" a="1"/>
  <c r="E289" i="25" s="1"/>
  <c r="F289" i="25" a="1"/>
  <c r="F289" i="25" s="1"/>
  <c r="B290" i="25" a="1"/>
  <c r="B290" i="25" s="1"/>
  <c r="C290" i="25" a="1"/>
  <c r="C290" i="25" s="1"/>
  <c r="G290" i="25" s="1"/>
  <c r="D290" i="25" s="1"/>
  <c r="E290" i="25" a="1"/>
  <c r="E290" i="25" s="1"/>
  <c r="F290" i="25" a="1"/>
  <c r="F290" i="25" s="1"/>
  <c r="B291" i="25" a="1"/>
  <c r="B291" i="25" s="1"/>
  <c r="C291" i="25" a="1"/>
  <c r="C291" i="25" s="1"/>
  <c r="G291" i="25" s="1"/>
  <c r="D291" i="25" s="1"/>
  <c r="E291" i="25" a="1"/>
  <c r="E291" i="25" s="1"/>
  <c r="F291" i="25" a="1"/>
  <c r="F291" i="25" s="1"/>
  <c r="B292" i="25" a="1"/>
  <c r="B292" i="25" s="1"/>
  <c r="C292" i="25" a="1"/>
  <c r="C292" i="25" s="1"/>
  <c r="G292" i="25" s="1"/>
  <c r="D292" i="25" s="1"/>
  <c r="E292" i="25" a="1"/>
  <c r="E292" i="25" s="1"/>
  <c r="F292" i="25" a="1"/>
  <c r="F292" i="25" s="1"/>
  <c r="B293" i="25" a="1"/>
  <c r="B293" i="25" s="1"/>
  <c r="C293" i="25" a="1"/>
  <c r="C293" i="25" s="1"/>
  <c r="G293" i="25" s="1"/>
  <c r="D293" i="25" s="1"/>
  <c r="E293" i="25" a="1"/>
  <c r="E293" i="25" s="1"/>
  <c r="F293" i="25" a="1"/>
  <c r="F293" i="25" s="1"/>
  <c r="B294" i="25" a="1"/>
  <c r="B294" i="25" s="1"/>
  <c r="C294" i="25" a="1"/>
  <c r="C294" i="25" s="1"/>
  <c r="G294" i="25" s="1"/>
  <c r="D294" i="25" s="1"/>
  <c r="E294" i="25" a="1"/>
  <c r="E294" i="25" s="1"/>
  <c r="F294" i="25" a="1"/>
  <c r="F294" i="25" s="1"/>
  <c r="B295" i="25" a="1"/>
  <c r="B295" i="25" s="1"/>
  <c r="C295" i="25" a="1"/>
  <c r="C295" i="25" s="1"/>
  <c r="G295" i="25" s="1"/>
  <c r="D295" i="25" s="1"/>
  <c r="E295" i="25" a="1"/>
  <c r="E295" i="25" s="1"/>
  <c r="F295" i="25" a="1"/>
  <c r="F295" i="25" s="1"/>
  <c r="B296" i="25" a="1"/>
  <c r="B296" i="25" s="1"/>
  <c r="C296" i="25" a="1"/>
  <c r="C296" i="25" s="1"/>
  <c r="G296" i="25" s="1"/>
  <c r="D296" i="25" s="1"/>
  <c r="E296" i="25" a="1"/>
  <c r="E296" i="25" s="1"/>
  <c r="F296" i="25" a="1"/>
  <c r="F296" i="25" s="1"/>
  <c r="B297" i="25" a="1"/>
  <c r="B297" i="25" s="1"/>
  <c r="C297" i="25" a="1"/>
  <c r="C297" i="25" s="1"/>
  <c r="G297" i="25" s="1"/>
  <c r="D297" i="25" s="1"/>
  <c r="E297" i="25" a="1"/>
  <c r="E297" i="25" s="1"/>
  <c r="F297" i="25" a="1"/>
  <c r="F297" i="25" s="1"/>
  <c r="B298" i="25" a="1"/>
  <c r="B298" i="25" s="1"/>
  <c r="C298" i="25" a="1"/>
  <c r="C298" i="25" s="1"/>
  <c r="G298" i="25" s="1"/>
  <c r="D298" i="25" s="1"/>
  <c r="E298" i="25" a="1"/>
  <c r="E298" i="25" s="1"/>
  <c r="F298" i="25" a="1"/>
  <c r="F298" i="25" s="1"/>
  <c r="B299" i="25" a="1"/>
  <c r="B299" i="25" s="1"/>
  <c r="C299" i="25" a="1"/>
  <c r="C299" i="25" s="1"/>
  <c r="G299" i="25" s="1"/>
  <c r="D299" i="25" s="1"/>
  <c r="E299" i="25" a="1"/>
  <c r="E299" i="25" s="1"/>
  <c r="F299" i="25" a="1"/>
  <c r="F299" i="25" s="1"/>
  <c r="B300" i="25" a="1"/>
  <c r="B300" i="25" s="1"/>
  <c r="C300" i="25" a="1"/>
  <c r="C300" i="25" s="1"/>
  <c r="G300" i="25" s="1"/>
  <c r="D300" i="25" s="1"/>
  <c r="E300" i="25" a="1"/>
  <c r="E300" i="25" s="1"/>
  <c r="F300" i="25" a="1"/>
  <c r="F300" i="25" s="1"/>
  <c r="B301" i="25" a="1"/>
  <c r="B301" i="25" s="1"/>
  <c r="C301" i="25" a="1"/>
  <c r="C301" i="25" s="1"/>
  <c r="G301" i="25" s="1"/>
  <c r="D301" i="25" s="1"/>
  <c r="E301" i="25" a="1"/>
  <c r="E301" i="25" s="1"/>
  <c r="F301" i="25" a="1"/>
  <c r="F301" i="25" s="1"/>
  <c r="B302" i="25" a="1"/>
  <c r="B302" i="25" s="1"/>
  <c r="C302" i="25" a="1"/>
  <c r="C302" i="25" s="1"/>
  <c r="G302" i="25" s="1"/>
  <c r="D302" i="25" s="1"/>
  <c r="E302" i="25" a="1"/>
  <c r="E302" i="25" s="1"/>
  <c r="F302" i="25" a="1"/>
  <c r="F302" i="25" s="1"/>
  <c r="B303" i="25" a="1"/>
  <c r="B303" i="25" s="1"/>
  <c r="C303" i="25" a="1"/>
  <c r="C303" i="25" s="1"/>
  <c r="G303" i="25" s="1"/>
  <c r="D303" i="25" s="1"/>
  <c r="E303" i="25" a="1"/>
  <c r="E303" i="25" s="1"/>
  <c r="F303" i="25" a="1"/>
  <c r="F303" i="25" s="1"/>
  <c r="B304" i="25" a="1"/>
  <c r="B304" i="25" s="1"/>
  <c r="C304" i="25" a="1"/>
  <c r="C304" i="25" s="1"/>
  <c r="G304" i="25" s="1"/>
  <c r="D304" i="25" s="1"/>
  <c r="E304" i="25" a="1"/>
  <c r="E304" i="25" s="1"/>
  <c r="F304" i="25" a="1"/>
  <c r="F304" i="25" s="1"/>
  <c r="B305" i="25" a="1"/>
  <c r="B305" i="25" s="1"/>
  <c r="C305" i="25" a="1"/>
  <c r="C305" i="25" s="1"/>
  <c r="G305" i="25" s="1"/>
  <c r="D305" i="25" s="1"/>
  <c r="E305" i="25" a="1"/>
  <c r="E305" i="25" s="1"/>
  <c r="F305" i="25" a="1"/>
  <c r="F305" i="25" s="1"/>
  <c r="B306" i="25" a="1"/>
  <c r="B306" i="25" s="1"/>
  <c r="C306" i="25" a="1"/>
  <c r="C306" i="25" s="1"/>
  <c r="G306" i="25" s="1"/>
  <c r="D306" i="25" s="1"/>
  <c r="E306" i="25" a="1"/>
  <c r="E306" i="25" s="1"/>
  <c r="F306" i="25" a="1"/>
  <c r="F306" i="25" s="1"/>
  <c r="B307" i="25" a="1"/>
  <c r="B307" i="25" s="1"/>
  <c r="C307" i="25" a="1"/>
  <c r="C307" i="25" s="1"/>
  <c r="G307" i="25" s="1"/>
  <c r="D307" i="25" s="1"/>
  <c r="E307" i="25" a="1"/>
  <c r="E307" i="25" s="1"/>
  <c r="F307" i="25" a="1"/>
  <c r="F307" i="25" s="1"/>
  <c r="B308" i="25" a="1"/>
  <c r="B308" i="25" s="1"/>
  <c r="C308" i="25" a="1"/>
  <c r="C308" i="25" s="1"/>
  <c r="G308" i="25" s="1"/>
  <c r="D308" i="25" s="1"/>
  <c r="E308" i="25" a="1"/>
  <c r="E308" i="25" s="1"/>
  <c r="F308" i="25" a="1"/>
  <c r="F308" i="25" s="1"/>
  <c r="B309" i="25" a="1"/>
  <c r="B309" i="25" s="1"/>
  <c r="C309" i="25" a="1"/>
  <c r="C309" i="25" s="1"/>
  <c r="G309" i="25" s="1"/>
  <c r="D309" i="25" s="1"/>
  <c r="E309" i="25" a="1"/>
  <c r="E309" i="25" s="1"/>
  <c r="F309" i="25" a="1"/>
  <c r="F309" i="25" s="1"/>
  <c r="B310" i="25" a="1"/>
  <c r="B310" i="25" s="1"/>
  <c r="C310" i="25" a="1"/>
  <c r="C310" i="25" s="1"/>
  <c r="G310" i="25" s="1"/>
  <c r="D310" i="25" s="1"/>
  <c r="E310" i="25" a="1"/>
  <c r="E310" i="25" s="1"/>
  <c r="F310" i="25" a="1"/>
  <c r="F310" i="25" s="1"/>
  <c r="B311" i="25" a="1"/>
  <c r="B311" i="25" s="1"/>
  <c r="C311" i="25" a="1"/>
  <c r="C311" i="25" s="1"/>
  <c r="G311" i="25" s="1"/>
  <c r="D311" i="25" s="1"/>
  <c r="E311" i="25" a="1"/>
  <c r="E311" i="25" s="1"/>
  <c r="F311" i="25" a="1"/>
  <c r="F311" i="25" s="1"/>
  <c r="B312" i="25" a="1"/>
  <c r="B312" i="25" s="1"/>
  <c r="C312" i="25" a="1"/>
  <c r="C312" i="25" s="1"/>
  <c r="G312" i="25" s="1"/>
  <c r="D312" i="25" s="1"/>
  <c r="E312" i="25" a="1"/>
  <c r="E312" i="25" s="1"/>
  <c r="F312" i="25" a="1"/>
  <c r="F312" i="25" s="1"/>
  <c r="B313" i="25" a="1"/>
  <c r="B313" i="25" s="1"/>
  <c r="C313" i="25" a="1"/>
  <c r="C313" i="25" s="1"/>
  <c r="G313" i="25" s="1"/>
  <c r="D313" i="25" s="1"/>
  <c r="E313" i="25" a="1"/>
  <c r="E313" i="25" s="1"/>
  <c r="F313" i="25" a="1"/>
  <c r="F313" i="25" s="1"/>
  <c r="B314" i="25" a="1"/>
  <c r="B314" i="25" s="1"/>
  <c r="C314" i="25" a="1"/>
  <c r="C314" i="25" s="1"/>
  <c r="G314" i="25" s="1"/>
  <c r="D314" i="25" s="1"/>
  <c r="E314" i="25" a="1"/>
  <c r="E314" i="25" s="1"/>
  <c r="F314" i="25" a="1"/>
  <c r="F314" i="25" s="1"/>
  <c r="B315" i="25" a="1"/>
  <c r="B315" i="25" s="1"/>
  <c r="C315" i="25" a="1"/>
  <c r="C315" i="25" s="1"/>
  <c r="G315" i="25" s="1"/>
  <c r="D315" i="25" s="1"/>
  <c r="E315" i="25" a="1"/>
  <c r="E315" i="25" s="1"/>
  <c r="F315" i="25" a="1"/>
  <c r="F315" i="25" s="1"/>
  <c r="B316" i="25" a="1"/>
  <c r="B316" i="25" s="1"/>
  <c r="C316" i="25" a="1"/>
  <c r="C316" i="25" s="1"/>
  <c r="G316" i="25" s="1"/>
  <c r="D316" i="25" s="1"/>
  <c r="E316" i="25" a="1"/>
  <c r="E316" i="25" s="1"/>
  <c r="F316" i="25" a="1"/>
  <c r="F316" i="25" s="1"/>
  <c r="B317" i="25" a="1"/>
  <c r="B317" i="25" s="1"/>
  <c r="C317" i="25" a="1"/>
  <c r="C317" i="25" s="1"/>
  <c r="G317" i="25" s="1"/>
  <c r="D317" i="25" s="1"/>
  <c r="E317" i="25" a="1"/>
  <c r="E317" i="25" s="1"/>
  <c r="F317" i="25" a="1"/>
  <c r="F317" i="25" s="1"/>
  <c r="B318" i="25" a="1"/>
  <c r="B318" i="25" s="1"/>
  <c r="C318" i="25" a="1"/>
  <c r="C318" i="25" s="1"/>
  <c r="G318" i="25" s="1"/>
  <c r="D318" i="25" s="1"/>
  <c r="E318" i="25" a="1"/>
  <c r="E318" i="25" s="1"/>
  <c r="F318" i="25" a="1"/>
  <c r="F318" i="25" s="1"/>
  <c r="B319" i="25" a="1"/>
  <c r="B319" i="25" s="1"/>
  <c r="C319" i="25" a="1"/>
  <c r="C319" i="25" s="1"/>
  <c r="G319" i="25" s="1"/>
  <c r="D319" i="25" s="1"/>
  <c r="E319" i="25" a="1"/>
  <c r="E319" i="25" s="1"/>
  <c r="F319" i="25" a="1"/>
  <c r="F319" i="25" s="1"/>
  <c r="B320" i="25" a="1"/>
  <c r="B320" i="25" s="1"/>
  <c r="C320" i="25" a="1"/>
  <c r="C320" i="25" s="1"/>
  <c r="G320" i="25" s="1"/>
  <c r="D320" i="25" s="1"/>
  <c r="E320" i="25" a="1"/>
  <c r="E320" i="25" s="1"/>
  <c r="F320" i="25" a="1"/>
  <c r="F320" i="25" s="1"/>
  <c r="B321" i="25" a="1"/>
  <c r="B321" i="25" s="1"/>
  <c r="C321" i="25" a="1"/>
  <c r="C321" i="25" s="1"/>
  <c r="G321" i="25" s="1"/>
  <c r="D321" i="25" s="1"/>
  <c r="E321" i="25" a="1"/>
  <c r="E321" i="25" s="1"/>
  <c r="F321" i="25" a="1"/>
  <c r="F321" i="25" s="1"/>
  <c r="B322" i="25" a="1"/>
  <c r="B322" i="25" s="1"/>
  <c r="C322" i="25" a="1"/>
  <c r="C322" i="25" s="1"/>
  <c r="G322" i="25" s="1"/>
  <c r="D322" i="25" s="1"/>
  <c r="E322" i="25" a="1"/>
  <c r="E322" i="25" s="1"/>
  <c r="F322" i="25" a="1"/>
  <c r="F322" i="25" s="1"/>
  <c r="B323" i="25" a="1"/>
  <c r="B323" i="25" s="1"/>
  <c r="C323" i="25" a="1"/>
  <c r="C323" i="25" s="1"/>
  <c r="G323" i="25" s="1"/>
  <c r="D323" i="25" s="1"/>
  <c r="E323" i="25" a="1"/>
  <c r="E323" i="25" s="1"/>
  <c r="F323" i="25" a="1"/>
  <c r="F323" i="25" s="1"/>
  <c r="B324" i="25" a="1"/>
  <c r="B324" i="25" s="1"/>
  <c r="C324" i="25" a="1"/>
  <c r="C324" i="25" s="1"/>
  <c r="G324" i="25" s="1"/>
  <c r="D324" i="25" s="1"/>
  <c r="E324" i="25" a="1"/>
  <c r="E324" i="25" s="1"/>
  <c r="F324" i="25" a="1"/>
  <c r="F324" i="25" s="1"/>
  <c r="B325" i="25" a="1"/>
  <c r="B325" i="25" s="1"/>
  <c r="C325" i="25" a="1"/>
  <c r="C325" i="25" s="1"/>
  <c r="G325" i="25" s="1"/>
  <c r="D325" i="25" s="1"/>
  <c r="E325" i="25" a="1"/>
  <c r="E325" i="25" s="1"/>
  <c r="F325" i="25" a="1"/>
  <c r="F325" i="25" s="1"/>
  <c r="B326" i="25" a="1"/>
  <c r="B326" i="25" s="1"/>
  <c r="C326" i="25" a="1"/>
  <c r="C326" i="25" s="1"/>
  <c r="G326" i="25" s="1"/>
  <c r="D326" i="25" s="1"/>
  <c r="E326" i="25" a="1"/>
  <c r="E326" i="25" s="1"/>
  <c r="F326" i="25" a="1"/>
  <c r="F326" i="25" s="1"/>
  <c r="B327" i="25" a="1"/>
  <c r="B327" i="25" s="1"/>
  <c r="C327" i="25" a="1"/>
  <c r="C327" i="25" s="1"/>
  <c r="G327" i="25" s="1"/>
  <c r="D327" i="25" s="1"/>
  <c r="E327" i="25" a="1"/>
  <c r="E327" i="25" s="1"/>
  <c r="F327" i="25" a="1"/>
  <c r="F327" i="25" s="1"/>
  <c r="B328" i="25" a="1"/>
  <c r="B328" i="25" s="1"/>
  <c r="C328" i="25" a="1"/>
  <c r="C328" i="25" s="1"/>
  <c r="G328" i="25" s="1"/>
  <c r="D328" i="25" s="1"/>
  <c r="E328" i="25" a="1"/>
  <c r="E328" i="25" s="1"/>
  <c r="F328" i="25" a="1"/>
  <c r="F328" i="25" s="1"/>
  <c r="B329" i="25" a="1"/>
  <c r="B329" i="25" s="1"/>
  <c r="C329" i="25" a="1"/>
  <c r="C329" i="25" s="1"/>
  <c r="G329" i="25" s="1"/>
  <c r="D329" i="25" s="1"/>
  <c r="E329" i="25" a="1"/>
  <c r="E329" i="25" s="1"/>
  <c r="F329" i="25" a="1"/>
  <c r="F329" i="25" s="1"/>
  <c r="B330" i="25" a="1"/>
  <c r="B330" i="25" s="1"/>
  <c r="C330" i="25" a="1"/>
  <c r="C330" i="25" s="1"/>
  <c r="G330" i="25" s="1"/>
  <c r="D330" i="25" s="1"/>
  <c r="E330" i="25" a="1"/>
  <c r="E330" i="25" s="1"/>
  <c r="F330" i="25" a="1"/>
  <c r="F330" i="25" s="1"/>
  <c r="B331" i="25" a="1"/>
  <c r="B331" i="25" s="1"/>
  <c r="C331" i="25" a="1"/>
  <c r="C331" i="25" s="1"/>
  <c r="G331" i="25" s="1"/>
  <c r="D331" i="25" s="1"/>
  <c r="E331" i="25" a="1"/>
  <c r="E331" i="25" s="1"/>
  <c r="F331" i="25" a="1"/>
  <c r="F331" i="25" s="1"/>
  <c r="B332" i="25" a="1"/>
  <c r="B332" i="25" s="1"/>
  <c r="C332" i="25" a="1"/>
  <c r="C332" i="25" s="1"/>
  <c r="G332" i="25" s="1"/>
  <c r="D332" i="25" s="1"/>
  <c r="E332" i="25" a="1"/>
  <c r="E332" i="25" s="1"/>
  <c r="F332" i="25" a="1"/>
  <c r="F332" i="25" s="1"/>
  <c r="B333" i="25" a="1"/>
  <c r="B333" i="25" s="1"/>
  <c r="C333" i="25" a="1"/>
  <c r="C333" i="25" s="1"/>
  <c r="G333" i="25" s="1"/>
  <c r="D333" i="25" s="1"/>
  <c r="E333" i="25" a="1"/>
  <c r="E333" i="25" s="1"/>
  <c r="F333" i="25" a="1"/>
  <c r="F333" i="25" s="1"/>
  <c r="B334" i="25" a="1"/>
  <c r="B334" i="25" s="1"/>
  <c r="C334" i="25" a="1"/>
  <c r="C334" i="25" s="1"/>
  <c r="G334" i="25" s="1"/>
  <c r="D334" i="25" s="1"/>
  <c r="E334" i="25" a="1"/>
  <c r="E334" i="25" s="1"/>
  <c r="F334" i="25" a="1"/>
  <c r="F334" i="25" s="1"/>
  <c r="B335" i="25" a="1"/>
  <c r="B335" i="25" s="1"/>
  <c r="C335" i="25" a="1"/>
  <c r="C335" i="25" s="1"/>
  <c r="G335" i="25" s="1"/>
  <c r="D335" i="25" s="1"/>
  <c r="E335" i="25" a="1"/>
  <c r="E335" i="25" s="1"/>
  <c r="F335" i="25" a="1"/>
  <c r="F335" i="25" s="1"/>
  <c r="B336" i="25" a="1"/>
  <c r="B336" i="25" s="1"/>
  <c r="C336" i="25" a="1"/>
  <c r="C336" i="25" s="1"/>
  <c r="G336" i="25" s="1"/>
  <c r="D336" i="25" s="1"/>
  <c r="E336" i="25" a="1"/>
  <c r="E336" i="25" s="1"/>
  <c r="F336" i="25" a="1"/>
  <c r="F336" i="25" s="1"/>
  <c r="B337" i="25" a="1"/>
  <c r="B337" i="25" s="1"/>
  <c r="C337" i="25" a="1"/>
  <c r="C337" i="25" s="1"/>
  <c r="G337" i="25" s="1"/>
  <c r="D337" i="25" s="1"/>
  <c r="E337" i="25" a="1"/>
  <c r="E337" i="25" s="1"/>
  <c r="F337" i="25" a="1"/>
  <c r="F337" i="25" s="1"/>
  <c r="B338" i="25" a="1"/>
  <c r="B338" i="25" s="1"/>
  <c r="C338" i="25" a="1"/>
  <c r="C338" i="25" s="1"/>
  <c r="G338" i="25" s="1"/>
  <c r="D338" i="25" s="1"/>
  <c r="E338" i="25" a="1"/>
  <c r="E338" i="25" s="1"/>
  <c r="F338" i="25" a="1"/>
  <c r="F338" i="25" s="1"/>
  <c r="B339" i="25" a="1"/>
  <c r="B339" i="25" s="1"/>
  <c r="C339" i="25" a="1"/>
  <c r="C339" i="25" s="1"/>
  <c r="G339" i="25" s="1"/>
  <c r="D339" i="25" s="1"/>
  <c r="E339" i="25" a="1"/>
  <c r="E339" i="25" s="1"/>
  <c r="F339" i="25" a="1"/>
  <c r="F339" i="25" s="1"/>
  <c r="B340" i="25" a="1"/>
  <c r="B340" i="25" s="1"/>
  <c r="C340" i="25" a="1"/>
  <c r="C340" i="25" s="1"/>
  <c r="G340" i="25" s="1"/>
  <c r="D340" i="25" s="1"/>
  <c r="E340" i="25" a="1"/>
  <c r="E340" i="25" s="1"/>
  <c r="F340" i="25" a="1"/>
  <c r="F340" i="25" s="1"/>
  <c r="B341" i="25" a="1"/>
  <c r="B341" i="25" s="1"/>
  <c r="C341" i="25" a="1"/>
  <c r="C341" i="25" s="1"/>
  <c r="G341" i="25" s="1"/>
  <c r="D341" i="25" s="1"/>
  <c r="E341" i="25" a="1"/>
  <c r="E341" i="25" s="1"/>
  <c r="F341" i="25" a="1"/>
  <c r="F341" i="25" s="1"/>
  <c r="B342" i="25" a="1"/>
  <c r="B342" i="25" s="1"/>
  <c r="C342" i="25" a="1"/>
  <c r="C342" i="25" s="1"/>
  <c r="G342" i="25" s="1"/>
  <c r="D342" i="25" s="1"/>
  <c r="E342" i="25" a="1"/>
  <c r="E342" i="25" s="1"/>
  <c r="F342" i="25" a="1"/>
  <c r="F342" i="25" s="1"/>
  <c r="B343" i="25" a="1"/>
  <c r="B343" i="25" s="1"/>
  <c r="C343" i="25" a="1"/>
  <c r="C343" i="25" s="1"/>
  <c r="G343" i="25" s="1"/>
  <c r="D343" i="25" s="1"/>
  <c r="E343" i="25" a="1"/>
  <c r="E343" i="25" s="1"/>
  <c r="F343" i="25" a="1"/>
  <c r="F343" i="25" s="1"/>
  <c r="B344" i="25" a="1"/>
  <c r="B344" i="25" s="1"/>
  <c r="C344" i="25" a="1"/>
  <c r="C344" i="25" s="1"/>
  <c r="G344" i="25" s="1"/>
  <c r="D344" i="25" s="1"/>
  <c r="E344" i="25" a="1"/>
  <c r="E344" i="25" s="1"/>
  <c r="F344" i="25" a="1"/>
  <c r="F344" i="25" s="1"/>
  <c r="B345" i="25" a="1"/>
  <c r="B345" i="25" s="1"/>
  <c r="C345" i="25" a="1"/>
  <c r="C345" i="25" s="1"/>
  <c r="G345" i="25" s="1"/>
  <c r="D345" i="25" s="1"/>
  <c r="E345" i="25" a="1"/>
  <c r="E345" i="25" s="1"/>
  <c r="F345" i="25" a="1"/>
  <c r="F345" i="25" s="1"/>
  <c r="B346" i="25" a="1"/>
  <c r="B346" i="25" s="1"/>
  <c r="C346" i="25" a="1"/>
  <c r="C346" i="25" s="1"/>
  <c r="G346" i="25" s="1"/>
  <c r="D346" i="25" s="1"/>
  <c r="E346" i="25" a="1"/>
  <c r="E346" i="25" s="1"/>
  <c r="F346" i="25" a="1"/>
  <c r="F346" i="25" s="1"/>
  <c r="B347" i="25" a="1"/>
  <c r="B347" i="25" s="1"/>
  <c r="C347" i="25" a="1"/>
  <c r="C347" i="25" s="1"/>
  <c r="G347" i="25" s="1"/>
  <c r="D347" i="25" s="1"/>
  <c r="E347" i="25" a="1"/>
  <c r="E347" i="25" s="1"/>
  <c r="F347" i="25" a="1"/>
  <c r="F347" i="25" s="1"/>
  <c r="B348" i="25" a="1"/>
  <c r="B348" i="25" s="1"/>
  <c r="C348" i="25" a="1"/>
  <c r="C348" i="25" s="1"/>
  <c r="G348" i="25" s="1"/>
  <c r="D348" i="25" s="1"/>
  <c r="E348" i="25" a="1"/>
  <c r="E348" i="25" s="1"/>
  <c r="F348" i="25" a="1"/>
  <c r="F348" i="25" s="1"/>
  <c r="B349" i="25" a="1"/>
  <c r="B349" i="25" s="1"/>
  <c r="C349" i="25" a="1"/>
  <c r="C349" i="25" s="1"/>
  <c r="G349" i="25" s="1"/>
  <c r="D349" i="25" s="1"/>
  <c r="E349" i="25" a="1"/>
  <c r="E349" i="25" s="1"/>
  <c r="F349" i="25" a="1"/>
  <c r="F349" i="25" s="1"/>
  <c r="B350" i="25" a="1"/>
  <c r="B350" i="25" s="1"/>
  <c r="C350" i="25" a="1"/>
  <c r="C350" i="25" s="1"/>
  <c r="G350" i="25" s="1"/>
  <c r="D350" i="25" s="1"/>
  <c r="E350" i="25" a="1"/>
  <c r="E350" i="25" s="1"/>
  <c r="F350" i="25" a="1"/>
  <c r="F350" i="25" s="1"/>
  <c r="B2" i="25" a="1"/>
  <c r="B2" i="25" s="1"/>
  <c r="A2" i="25" s="1"/>
  <c r="E2" i="25" a="1"/>
  <c r="E2" i="25" s="1"/>
  <c r="F2" i="25" a="1"/>
  <c r="F2" i="25" s="1"/>
  <c r="C2" i="25" a="1"/>
  <c r="C2" i="25" s="1"/>
  <c r="H2" i="25" s="1"/>
  <c r="G2" i="2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<sst xmlns="http://schemas.openxmlformats.org/spreadsheetml/2006/main" count="790" uniqueCount="646">
  <si>
    <t>Surname</t>
  </si>
  <si>
    <t>First Name</t>
  </si>
  <si>
    <t>Club/School/University</t>
  </si>
  <si>
    <t>Last Name</t>
  </si>
  <si>
    <t>Parent Account/Club</t>
  </si>
  <si>
    <t>Club Code</t>
  </si>
  <si>
    <t>Craig</t>
  </si>
  <si>
    <t>Wallace</t>
  </si>
  <si>
    <t>Short Name</t>
  </si>
  <si>
    <t>M</t>
  </si>
  <si>
    <t>Long Name</t>
  </si>
  <si>
    <t>ABPC</t>
  </si>
  <si>
    <t>Albert Park College</t>
  </si>
  <si>
    <t>ASPC</t>
  </si>
  <si>
    <t>Assumption College</t>
  </si>
  <si>
    <t>BCLC</t>
  </si>
  <si>
    <t>Ballarat Clarendon College</t>
  </si>
  <si>
    <t>BRIG</t>
  </si>
  <si>
    <t>CARG</t>
  </si>
  <si>
    <t>CAUG</t>
  </si>
  <si>
    <t>CWGG</t>
  </si>
  <si>
    <t>Camberwell Girls Grammar</t>
  </si>
  <si>
    <t>CWGS</t>
  </si>
  <si>
    <t>Camberwell Grammar</t>
  </si>
  <si>
    <t>DVCC</t>
  </si>
  <si>
    <t>Donvale Christian</t>
  </si>
  <si>
    <t>Donvale Christian college</t>
  </si>
  <si>
    <t>FBKG</t>
  </si>
  <si>
    <t>FCYH</t>
  </si>
  <si>
    <t>Footscray High</t>
  </si>
  <si>
    <t>FRNH</t>
  </si>
  <si>
    <t>Frankston High</t>
  </si>
  <si>
    <t>GEEG</t>
  </si>
  <si>
    <t>GENZ</t>
  </si>
  <si>
    <t>Genazzano FCJ College</t>
  </si>
  <si>
    <t>HBYC</t>
  </si>
  <si>
    <t>HTWS</t>
  </si>
  <si>
    <t>INVS</t>
  </si>
  <si>
    <t>Invitational</t>
  </si>
  <si>
    <t>IVGG</t>
  </si>
  <si>
    <t>Ivanhoe Girls Grammar</t>
  </si>
  <si>
    <t>IVHG</t>
  </si>
  <si>
    <t>JNPC</t>
  </si>
  <si>
    <t>John Paul College</t>
  </si>
  <si>
    <t>LMHL</t>
  </si>
  <si>
    <t>Loreto Mandeville</t>
  </si>
  <si>
    <t>LRSG</t>
  </si>
  <si>
    <t>Melbourne Grammar School</t>
  </si>
  <si>
    <t>Maribyrnong College</t>
  </si>
  <si>
    <t>MLHS</t>
  </si>
  <si>
    <t>Melbourne High School</t>
  </si>
  <si>
    <t>MNTG</t>
  </si>
  <si>
    <t>Mentone Grammar</t>
  </si>
  <si>
    <t>MRCN</t>
  </si>
  <si>
    <t>Marcellin College</t>
  </si>
  <si>
    <t>MTGG</t>
  </si>
  <si>
    <t>Mentone Girls' Grammar</t>
  </si>
  <si>
    <t>PEGS</t>
  </si>
  <si>
    <t>PENG</t>
  </si>
  <si>
    <t>Peninsula Grammar</t>
  </si>
  <si>
    <t>PKDS</t>
  </si>
  <si>
    <t>Parkdale Secondary College</t>
  </si>
  <si>
    <t>RYGS</t>
  </si>
  <si>
    <t>Ruyton</t>
  </si>
  <si>
    <t>SACR</t>
  </si>
  <si>
    <t>Sacre Coeur</t>
  </si>
  <si>
    <t>SCOC</t>
  </si>
  <si>
    <t>Scotch College</t>
  </si>
  <si>
    <t>SFXC</t>
  </si>
  <si>
    <t>SHCG</t>
  </si>
  <si>
    <t>SHLS</t>
  </si>
  <si>
    <t>St Helena SC</t>
  </si>
  <si>
    <t>St Helena Secondary College</t>
  </si>
  <si>
    <t>STBC</t>
  </si>
  <si>
    <t>St Bernard's College</t>
  </si>
  <si>
    <t>St Catherine's</t>
  </si>
  <si>
    <t>STGG</t>
  </si>
  <si>
    <t>Strathcona Girls Grammar</t>
  </si>
  <si>
    <t>STKC</t>
  </si>
  <si>
    <t>St Kevin's College</t>
  </si>
  <si>
    <t>STLC</t>
  </si>
  <si>
    <t>St Leonard's College</t>
  </si>
  <si>
    <t>TGLC</t>
  </si>
  <si>
    <t>The Geelong College</t>
  </si>
  <si>
    <t>TRNG</t>
  </si>
  <si>
    <t>Vermont Secondary College</t>
  </si>
  <si>
    <t>WESC</t>
  </si>
  <si>
    <t>Wesley College</t>
  </si>
  <si>
    <t>WHFC</t>
  </si>
  <si>
    <t>Whitefriars College</t>
  </si>
  <si>
    <t>XAVC</t>
  </si>
  <si>
    <t>Xavier College</t>
  </si>
  <si>
    <t>YRVG</t>
  </si>
  <si>
    <t>Yarra Valley Grammar</t>
  </si>
  <si>
    <t>ATKC</t>
  </si>
  <si>
    <t>Aitken College</t>
  </si>
  <si>
    <t>AMLS</t>
  </si>
  <si>
    <t>Alice Miller School</t>
  </si>
  <si>
    <t>Altona Green PS</t>
  </si>
  <si>
    <t>Apollo Bay P-12 College</t>
  </si>
  <si>
    <t>AQUC</t>
  </si>
  <si>
    <t>Aquinas College</t>
  </si>
  <si>
    <t>AVWP</t>
  </si>
  <si>
    <t>Ascot Vale West PS</t>
  </si>
  <si>
    <t>Ascot Vale West Primary</t>
  </si>
  <si>
    <t>ASHS</t>
  </si>
  <si>
    <t>Ashwood School</t>
  </si>
  <si>
    <t>Ave Maria College</t>
  </si>
  <si>
    <t>Avila College</t>
  </si>
  <si>
    <t>BCMG</t>
  </si>
  <si>
    <t>Bacchus Marsh Grammar</t>
  </si>
  <si>
    <t>BLCG</t>
  </si>
  <si>
    <t>Balcombe Grammar</t>
  </si>
  <si>
    <t>BALG</t>
  </si>
  <si>
    <t>Ballarat Grammar</t>
  </si>
  <si>
    <t>BALH</t>
  </si>
  <si>
    <t>Ballarat High</t>
  </si>
  <si>
    <t>Ballarat High School</t>
  </si>
  <si>
    <t>BLWH</t>
  </si>
  <si>
    <t>Balwyn High School</t>
  </si>
  <si>
    <t>BWNP</t>
  </si>
  <si>
    <t>Balway North PS</t>
  </si>
  <si>
    <t>Balwyn North Primary</t>
  </si>
  <si>
    <t>Bass Coast College Wonthaggi</t>
  </si>
  <si>
    <t>BAYC</t>
  </si>
  <si>
    <t>Bayside P-12</t>
  </si>
  <si>
    <t>Bayside P-12 College</t>
  </si>
  <si>
    <t>Beaconhills College</t>
  </si>
  <si>
    <t>Beaumaris Secondary College</t>
  </si>
  <si>
    <t>Beechworth Secondary college</t>
  </si>
  <si>
    <t>BHCS</t>
  </si>
  <si>
    <t>Belgrave Heights Christian School</t>
  </si>
  <si>
    <t>Bellarine Secondary College</t>
  </si>
  <si>
    <t>Belmont High School</t>
  </si>
  <si>
    <t>Bendigo SC</t>
  </si>
  <si>
    <t>Bendigo Senior Secondary College</t>
  </si>
  <si>
    <t>BSEC</t>
  </si>
  <si>
    <t>Bendigo South East</t>
  </si>
  <si>
    <t>Bendigo South East College</t>
  </si>
  <si>
    <t>Bentleigh SC</t>
  </si>
  <si>
    <t>Bentleigh Secondary College</t>
  </si>
  <si>
    <t>BERC</t>
  </si>
  <si>
    <t>Berwick College</t>
  </si>
  <si>
    <t>BILC</t>
  </si>
  <si>
    <t>Billanook College</t>
  </si>
  <si>
    <t>Blackburn High school</t>
  </si>
  <si>
    <t>Blackburn Lake PS</t>
  </si>
  <si>
    <t>Blackburn Lake Primary</t>
  </si>
  <si>
    <t>Box Hill High School</t>
  </si>
  <si>
    <t>BRMC</t>
  </si>
  <si>
    <t>Braemar College</t>
  </si>
  <si>
    <t>Buckley Park Secondary College</t>
  </si>
  <si>
    <t>CSYG</t>
  </si>
  <si>
    <t>Casey Grammar</t>
  </si>
  <si>
    <t>Cathedral College</t>
  </si>
  <si>
    <t>Cathedral college wangaratta</t>
  </si>
  <si>
    <t>CMAC</t>
  </si>
  <si>
    <t>Catherine McAuley College</t>
  </si>
  <si>
    <t>Catholic College</t>
  </si>
  <si>
    <t>Catholic college sale</t>
  </si>
  <si>
    <t>CLDC</t>
  </si>
  <si>
    <t>Catholic Ladies College</t>
  </si>
  <si>
    <t>CHCS</t>
  </si>
  <si>
    <t>Chairo Christian School</t>
  </si>
  <si>
    <t>Chairo Christian School (Drouin)</t>
  </si>
  <si>
    <t>Chirnside Park PS</t>
  </si>
  <si>
    <t>Chirnside Park Primary School</t>
  </si>
  <si>
    <t>Christian College</t>
  </si>
  <si>
    <t>Christian College Geelong</t>
  </si>
  <si>
    <t>Clonard College</t>
  </si>
  <si>
    <t>CNHC</t>
  </si>
  <si>
    <t>Cornish College</t>
  </si>
  <si>
    <t>Corowa High School</t>
  </si>
  <si>
    <t>DMSC</t>
  </si>
  <si>
    <t>Damascus College</t>
  </si>
  <si>
    <t>DLFC</t>
  </si>
  <si>
    <t>Daylesford College</t>
  </si>
  <si>
    <t>DLSC</t>
  </si>
  <si>
    <t>De La Salle College</t>
  </si>
  <si>
    <t>DIVC</t>
  </si>
  <si>
    <t>Diamond Valley College</t>
  </si>
  <si>
    <t>DMNC</t>
  </si>
  <si>
    <t>Dromana College</t>
  </si>
  <si>
    <t>Drouin SC</t>
  </si>
  <si>
    <t>Drouin Secondary College</t>
  </si>
  <si>
    <t>East Doncaster SC</t>
  </si>
  <si>
    <t>East Doncaster Secondary College</t>
  </si>
  <si>
    <t>East Lodden P12 College</t>
  </si>
  <si>
    <t>EBMC</t>
  </si>
  <si>
    <t>Elisabeth Murdoch College</t>
  </si>
  <si>
    <t>Eltham College</t>
  </si>
  <si>
    <t>Eltham HS</t>
  </si>
  <si>
    <t>Eltham High School</t>
  </si>
  <si>
    <t>EMNC</t>
  </si>
  <si>
    <t>Emmanuel College</t>
  </si>
  <si>
    <t>Emmaus Catholic PS</t>
  </si>
  <si>
    <t>Emmaus Catholic Primary School</t>
  </si>
  <si>
    <t>EMSC</t>
  </si>
  <si>
    <t>Emmaus College</t>
  </si>
  <si>
    <t>FTGS</t>
  </si>
  <si>
    <t>Fintona Girls' School</t>
  </si>
  <si>
    <t>Flinders Christian College</t>
  </si>
  <si>
    <t>Flinders Christian College Tyabb</t>
  </si>
  <si>
    <t>Footscray PS</t>
  </si>
  <si>
    <t>Footscray Primary</t>
  </si>
  <si>
    <t>GLCC</t>
  </si>
  <si>
    <t>Galen Catholic College</t>
  </si>
  <si>
    <t>GEEH</t>
  </si>
  <si>
    <t>Gippsland Grammar</t>
  </si>
  <si>
    <t>GIRG</t>
  </si>
  <si>
    <t>Girton Grammar</t>
  </si>
  <si>
    <t>Girton Grammar School</t>
  </si>
  <si>
    <t>Gisborne SC</t>
  </si>
  <si>
    <t>Gisborne secondary college</t>
  </si>
  <si>
    <t>Gladstone Park SC</t>
  </si>
  <si>
    <t>Gladstone Park Secondary College</t>
  </si>
  <si>
    <t>GNEC</t>
  </si>
  <si>
    <t>Glen Eira College</t>
  </si>
  <si>
    <t>Greater Shepparton SC</t>
  </si>
  <si>
    <t>Greater Shepparton Secondary College</t>
  </si>
  <si>
    <t>Greensborough SC</t>
  </si>
  <si>
    <t>Greensborough secondary college</t>
  </si>
  <si>
    <t>Greenvale SC</t>
  </si>
  <si>
    <t>Greenvale Secondary College</t>
  </si>
  <si>
    <t>Harkaway Hills College</t>
  </si>
  <si>
    <t>Hartwell PS</t>
  </si>
  <si>
    <t>Hartwell Primary School</t>
  </si>
  <si>
    <t>Hawthorn West PS</t>
  </si>
  <si>
    <t>Hawthorn West Primary School</t>
  </si>
  <si>
    <t>Heathdale Christian College</t>
  </si>
  <si>
    <t>Heathmont SC</t>
  </si>
  <si>
    <t>Hoppers Crossing SC</t>
  </si>
  <si>
    <t>Hoppers Crossing Secondary College</t>
  </si>
  <si>
    <t>HALG</t>
  </si>
  <si>
    <t>Hume Anglican Grammar</t>
  </si>
  <si>
    <t>Ivanhoe PS</t>
  </si>
  <si>
    <t>Ivanhoe Primary School</t>
  </si>
  <si>
    <t>KNIC</t>
  </si>
  <si>
    <t>Kardinia International College</t>
  </si>
  <si>
    <t>KBCC</t>
  </si>
  <si>
    <t>Kolbe Catholic College</t>
  </si>
  <si>
    <t>Koonung SC</t>
  </si>
  <si>
    <t>Koonung Secondary College</t>
  </si>
  <si>
    <t>KAGS</t>
  </si>
  <si>
    <t>Korrowa Anglican Girls School</t>
  </si>
  <si>
    <t>Langwarrin PS</t>
  </si>
  <si>
    <t>Langwarrin Primary School</t>
  </si>
  <si>
    <t>LVCC</t>
  </si>
  <si>
    <t>Lavalla Catholic College</t>
  </si>
  <si>
    <t>Lighthouse Christian College Keysborough</t>
  </si>
  <si>
    <t>LDHC</t>
  </si>
  <si>
    <t>Lilydale Heights College</t>
  </si>
  <si>
    <t>Lilydale HS</t>
  </si>
  <si>
    <t>Lilydale High School</t>
  </si>
  <si>
    <t>LTCB</t>
  </si>
  <si>
    <t>Loreto Ballarat</t>
  </si>
  <si>
    <t>LHAG</t>
  </si>
  <si>
    <t>Lowther Hall Anglican Grammar School</t>
  </si>
  <si>
    <t>LTHC</t>
  </si>
  <si>
    <t>Luther College</t>
  </si>
  <si>
    <t>Lyndale SC</t>
  </si>
  <si>
    <t>Lyndale Secondary College</t>
  </si>
  <si>
    <t>MCLC</t>
  </si>
  <si>
    <t>Macleod College</t>
  </si>
  <si>
    <t>Mansfield PS</t>
  </si>
  <si>
    <t>Mansfield primary school</t>
  </si>
  <si>
    <t>Mansfield SC</t>
  </si>
  <si>
    <t>Mansfield Secondary College</t>
  </si>
  <si>
    <t>MFSS</t>
  </si>
  <si>
    <t>Mansfield Steiner</t>
  </si>
  <si>
    <t>Mansfield Steiner School</t>
  </si>
  <si>
    <t>Marist sion college Warragul</t>
  </si>
  <si>
    <t>Mary Mackillop Catholic Regional College</t>
  </si>
  <si>
    <t>MMCC</t>
  </si>
  <si>
    <t>Marymede Catholic college</t>
  </si>
  <si>
    <t>MZNC</t>
  </si>
  <si>
    <t>Mazenod College</t>
  </si>
  <si>
    <t>McKinnon SC</t>
  </si>
  <si>
    <t>McKinnon Secondary College</t>
  </si>
  <si>
    <t>MTLC</t>
  </si>
  <si>
    <t>Methodist Ladies College</t>
  </si>
  <si>
    <t>Mirboo North SC</t>
  </si>
  <si>
    <t>Mirboo North Secondary College</t>
  </si>
  <si>
    <t>Montmorency SC</t>
  </si>
  <si>
    <t>Montmorency Secondary College</t>
  </si>
  <si>
    <t>MRSC</t>
  </si>
  <si>
    <t>Mooroolbark SC</t>
  </si>
  <si>
    <t>Mooroolbark Secondary College</t>
  </si>
  <si>
    <t>Mordialloc College</t>
  </si>
  <si>
    <t>Mornington SC</t>
  </si>
  <si>
    <t>Mornington Secondary College</t>
  </si>
  <si>
    <t>MTAC</t>
  </si>
  <si>
    <t>Mount Alexander College</t>
  </si>
  <si>
    <t>Mount Beauty SC</t>
  </si>
  <si>
    <t>Mount Beauty Secondary College</t>
  </si>
  <si>
    <t>MLMC</t>
  </si>
  <si>
    <t>Mount Lilydale Mercy</t>
  </si>
  <si>
    <t>Mount Lilydale Mercy College</t>
  </si>
  <si>
    <t>Mount St Joseph Girls</t>
  </si>
  <si>
    <t>Mount St Joseph Girls College</t>
  </si>
  <si>
    <t>Mount Waverley SC</t>
  </si>
  <si>
    <t>Mount Waverley Secondary College</t>
  </si>
  <si>
    <t>NAGC</t>
  </si>
  <si>
    <t>Nagle College</t>
  </si>
  <si>
    <t>Naranga School</t>
  </si>
  <si>
    <t>NEWH</t>
  </si>
  <si>
    <t>Newhaven College</t>
  </si>
  <si>
    <t>Northcote HS</t>
  </si>
  <si>
    <t>Notre Dame College</t>
  </si>
  <si>
    <t>OSPS</t>
  </si>
  <si>
    <t>Officer Specialist</t>
  </si>
  <si>
    <t>Officer Specialist School</t>
  </si>
  <si>
    <t>Ormond PS</t>
  </si>
  <si>
    <t>Ormond primary</t>
  </si>
  <si>
    <t>OLMC</t>
  </si>
  <si>
    <t>Our Lady of Mercy</t>
  </si>
  <si>
    <t>Our Lady of Mercy College</t>
  </si>
  <si>
    <t>OLSC</t>
  </si>
  <si>
    <t>Our Lady of Sion</t>
  </si>
  <si>
    <t>Our Lady of Sion College</t>
  </si>
  <si>
    <t>Our Lady of the Pines</t>
  </si>
  <si>
    <t>OVNC</t>
  </si>
  <si>
    <t>Overnewton College</t>
  </si>
  <si>
    <t>Oxley Christian</t>
  </si>
  <si>
    <t>Oxley Christian College</t>
  </si>
  <si>
    <t>PDAC</t>
  </si>
  <si>
    <t>Padua College</t>
  </si>
  <si>
    <t>Patterson River SC</t>
  </si>
  <si>
    <t>Patterson River Secondary College</t>
  </si>
  <si>
    <t>PHSC</t>
  </si>
  <si>
    <t>Princes Hill SC</t>
  </si>
  <si>
    <t>Princes Hill Secondary College</t>
  </si>
  <si>
    <t>Reservoir PS</t>
  </si>
  <si>
    <t>Reservoir primary</t>
  </si>
  <si>
    <t>Richmond West PS</t>
  </si>
  <si>
    <t>Richmond West Primary School</t>
  </si>
  <si>
    <t>Ringwood SC</t>
  </si>
  <si>
    <t>Ringwood Secondary College</t>
  </si>
  <si>
    <t>Sacred Heart College Geelong</t>
  </si>
  <si>
    <t>STIC</t>
  </si>
  <si>
    <t>Saint Ignatius College</t>
  </si>
  <si>
    <t>Salesian College</t>
  </si>
  <si>
    <t>Sandringham College</t>
  </si>
  <si>
    <t>SFGG</t>
  </si>
  <si>
    <t>Shelford Girls</t>
  </si>
  <si>
    <t>Shelford Girls Grammar</t>
  </si>
  <si>
    <t>Southern Cross Grammar</t>
  </si>
  <si>
    <t>STAC</t>
  </si>
  <si>
    <t>St Aloysius College North Melbourne</t>
  </si>
  <si>
    <t>St Bedes College</t>
  </si>
  <si>
    <t>St Columbas College</t>
  </si>
  <si>
    <t>SFCC</t>
  </si>
  <si>
    <t>St Francis Catholic College</t>
  </si>
  <si>
    <t>St Kilda PS</t>
  </si>
  <si>
    <t>St Kilda Primary School</t>
  </si>
  <si>
    <t>SMBG</t>
  </si>
  <si>
    <t>St Michaels Grammar School</t>
  </si>
  <si>
    <t>STPC</t>
  </si>
  <si>
    <t>St Patricks College</t>
  </si>
  <si>
    <t>Strathmore SC</t>
  </si>
  <si>
    <t>Strathmore Secondary College</t>
  </si>
  <si>
    <t>SSNC</t>
  </si>
  <si>
    <t>Sunshine College</t>
  </si>
  <si>
    <t>TIDS</t>
  </si>
  <si>
    <t>The Indie School</t>
  </si>
  <si>
    <t>MRGH</t>
  </si>
  <si>
    <t>MacRobertson Girls HS</t>
  </si>
  <si>
    <t>The Mac.Robertson Girls' High School</t>
  </si>
  <si>
    <t>TMCC</t>
  </si>
  <si>
    <t>Thomas Carr College</t>
  </si>
  <si>
    <t>Thornbury high</t>
  </si>
  <si>
    <t>Timbarra P9 College</t>
  </si>
  <si>
    <t>Timboon P-12</t>
  </si>
  <si>
    <t>TTNG</t>
  </si>
  <si>
    <t>Tintern Grammar</t>
  </si>
  <si>
    <t>TRKC</t>
  </si>
  <si>
    <t>Toorak College</t>
  </si>
  <si>
    <t>University HS</t>
  </si>
  <si>
    <t>University High School</t>
  </si>
  <si>
    <t>Upper Yarra SC</t>
  </si>
  <si>
    <t>Upper Yarra Secondary College</t>
  </si>
  <si>
    <t>Valkstone PS</t>
  </si>
  <si>
    <t>Valkstone Primary School</t>
  </si>
  <si>
    <t>Viewbank SC</t>
  </si>
  <si>
    <t>Viewbank Secondary College</t>
  </si>
  <si>
    <t>Wangaratta HS</t>
  </si>
  <si>
    <t>Wangaratta High School</t>
  </si>
  <si>
    <t>Wantirna College</t>
  </si>
  <si>
    <t>Warracknabeal SC</t>
  </si>
  <si>
    <t>Warracknabeal Secondary College</t>
  </si>
  <si>
    <t>Warrandyte HS</t>
  </si>
  <si>
    <t>Warrandyte high school</t>
  </si>
  <si>
    <t>WVCC</t>
  </si>
  <si>
    <t>Waverley Christian College</t>
  </si>
  <si>
    <t>Wembley PS</t>
  </si>
  <si>
    <t>Wembley Primary School</t>
  </si>
  <si>
    <t>Westbourne Grammar</t>
  </si>
  <si>
    <t>Westbourne Grammar School</t>
  </si>
  <si>
    <t>Williamstown HS</t>
  </si>
  <si>
    <t>Williamstown High School</t>
  </si>
  <si>
    <t>Williamstown PS</t>
  </si>
  <si>
    <t>Williamstown Primary School</t>
  </si>
  <si>
    <t>Woodleigh School</t>
  </si>
  <si>
    <t>Yarra Ranges Special Development School</t>
  </si>
  <si>
    <t>Yarram SC</t>
  </si>
  <si>
    <t>Yarram Secondary College</t>
  </si>
  <si>
    <t>VRQA</t>
  </si>
  <si>
    <t>STMC</t>
  </si>
  <si>
    <t>School (Select From Drop Down)</t>
  </si>
  <si>
    <t>Birthday (DD/MM/YYYY)</t>
  </si>
  <si>
    <t>Gender (M/F)</t>
  </si>
  <si>
    <t>EG.</t>
  </si>
  <si>
    <t>Affiliation Code</t>
  </si>
  <si>
    <t>ALGP</t>
  </si>
  <si>
    <t>APBC</t>
  </si>
  <si>
    <t>Apollo Bay College</t>
  </si>
  <si>
    <t>AVLC</t>
  </si>
  <si>
    <t>AVMC</t>
  </si>
  <si>
    <t>BBLP</t>
  </si>
  <si>
    <t>BBNH</t>
  </si>
  <si>
    <t>Blackburn HS</t>
  </si>
  <si>
    <t>BCHC</t>
  </si>
  <si>
    <t>BCHS</t>
  </si>
  <si>
    <t>Beechworth SC</t>
  </si>
  <si>
    <t>BDGS</t>
  </si>
  <si>
    <t>Belgrave Heights CS</t>
  </si>
  <si>
    <t>BLMH</t>
  </si>
  <si>
    <t>Belmont HS</t>
  </si>
  <si>
    <t>BLRS</t>
  </si>
  <si>
    <t>Bellarine SC</t>
  </si>
  <si>
    <t>BMRS</t>
  </si>
  <si>
    <t>Beaumaris SC</t>
  </si>
  <si>
    <t>BNTS</t>
  </si>
  <si>
    <t>BOXH</t>
  </si>
  <si>
    <t>Box Hill HS</t>
  </si>
  <si>
    <t>BPKS</t>
  </si>
  <si>
    <t>Buckley Park SC</t>
  </si>
  <si>
    <t>BSCC</t>
  </si>
  <si>
    <t>Bass Coast College</t>
  </si>
  <si>
    <t>BYVC</t>
  </si>
  <si>
    <t>Bayview College</t>
  </si>
  <si>
    <t>Bayview College, Portland</t>
  </si>
  <si>
    <t>CASC</t>
  </si>
  <si>
    <t>CHPP</t>
  </si>
  <si>
    <t>CHRC</t>
  </si>
  <si>
    <t>CLNC</t>
  </si>
  <si>
    <t>CLWC</t>
  </si>
  <si>
    <t>CNCS</t>
  </si>
  <si>
    <t>Concord School</t>
  </si>
  <si>
    <t>CRWH</t>
  </si>
  <si>
    <t>Corowa HS</t>
  </si>
  <si>
    <t>DRNS</t>
  </si>
  <si>
    <t>EDCS</t>
  </si>
  <si>
    <t>ELDC</t>
  </si>
  <si>
    <t>East Lodden P-12</t>
  </si>
  <si>
    <t>ELWP</t>
  </si>
  <si>
    <t>Elsternwick PS</t>
  </si>
  <si>
    <t>Elsternwick Primary</t>
  </si>
  <si>
    <t>ELTC</t>
  </si>
  <si>
    <t>ELTH</t>
  </si>
  <si>
    <t>EMCP</t>
  </si>
  <si>
    <t>FCYP</t>
  </si>
  <si>
    <t>FLCC</t>
  </si>
  <si>
    <t>Fintona GS</t>
  </si>
  <si>
    <t>Geelong HS</t>
  </si>
  <si>
    <t>Geelong High School</t>
  </si>
  <si>
    <t>GIPG</t>
  </si>
  <si>
    <t>GISS</t>
  </si>
  <si>
    <t>GPKS</t>
  </si>
  <si>
    <t>GRBS</t>
  </si>
  <si>
    <t>GRHP</t>
  </si>
  <si>
    <t>Greenhills PS</t>
  </si>
  <si>
    <t>Greenhills Primary School</t>
  </si>
  <si>
    <t>GRSS</t>
  </si>
  <si>
    <t>GRVS</t>
  </si>
  <si>
    <t>Hume Grammar</t>
  </si>
  <si>
    <t>HAMP</t>
  </si>
  <si>
    <t>Hamilton PS</t>
  </si>
  <si>
    <t>Hamilton Primary School (Gray St)</t>
  </si>
  <si>
    <t>HAWP</t>
  </si>
  <si>
    <t>HDCC</t>
  </si>
  <si>
    <t>Heathdale Christian College (Melton)</t>
  </si>
  <si>
    <t>HKHC</t>
  </si>
  <si>
    <t>HMTS</t>
  </si>
  <si>
    <t>Heathmont Secondary College</t>
  </si>
  <si>
    <t>HPCS</t>
  </si>
  <si>
    <t>HRTP</t>
  </si>
  <si>
    <t>Huntingtower School</t>
  </si>
  <si>
    <t>INV</t>
  </si>
  <si>
    <t>IVHP</t>
  </si>
  <si>
    <t>Korrowa Anglican GS</t>
  </si>
  <si>
    <t>KBRC</t>
  </si>
  <si>
    <t>Kilbreda College</t>
  </si>
  <si>
    <t>KNGS</t>
  </si>
  <si>
    <t>Kardinia International</t>
  </si>
  <si>
    <t>LGWP</t>
  </si>
  <si>
    <t>Lowther Hall Grammar</t>
  </si>
  <si>
    <t>LHCC</t>
  </si>
  <si>
    <t>Lighthouse Christian College</t>
  </si>
  <si>
    <t>LLDH</t>
  </si>
  <si>
    <t>Loreto College Ballarat</t>
  </si>
  <si>
    <t>Lauriston GS</t>
  </si>
  <si>
    <t>LYNS</t>
  </si>
  <si>
    <t>MBGC</t>
  </si>
  <si>
    <t>MBNS</t>
  </si>
  <si>
    <t>MBYS</t>
  </si>
  <si>
    <t>MFDP</t>
  </si>
  <si>
    <t>MFDS</t>
  </si>
  <si>
    <t>MKNS</t>
  </si>
  <si>
    <t>MLBG</t>
  </si>
  <si>
    <t>Melbourne HS</t>
  </si>
  <si>
    <t>MLGG</t>
  </si>
  <si>
    <t>Marymede Cath College</t>
  </si>
  <si>
    <t>MMRC</t>
  </si>
  <si>
    <t>Mary Mackillop CRC</t>
  </si>
  <si>
    <t>MMYS</t>
  </si>
  <si>
    <t>MORC</t>
  </si>
  <si>
    <t>MORS</t>
  </si>
  <si>
    <t>MRBS</t>
  </si>
  <si>
    <t>Marist Sion College</t>
  </si>
  <si>
    <t>MSJC</t>
  </si>
  <si>
    <t>MTGS</t>
  </si>
  <si>
    <t>MWVS</t>
  </si>
  <si>
    <t>NCTH</t>
  </si>
  <si>
    <t>Northcote High School</t>
  </si>
  <si>
    <t>NDMC</t>
  </si>
  <si>
    <t>Notre Dame College Shepparton</t>
  </si>
  <si>
    <t>NRGS</t>
  </si>
  <si>
    <t>OLPP</t>
  </si>
  <si>
    <t>Our Lady of the pines Primary</t>
  </si>
  <si>
    <t>ORMP</t>
  </si>
  <si>
    <t>OXCC</t>
  </si>
  <si>
    <t>PHXC</t>
  </si>
  <si>
    <t>Phoenix Community College</t>
  </si>
  <si>
    <t>Parkdale SC</t>
  </si>
  <si>
    <t>PRVS</t>
  </si>
  <si>
    <t>RESP</t>
  </si>
  <si>
    <t>RIWP</t>
  </si>
  <si>
    <t>RSBS</t>
  </si>
  <si>
    <t>Rossbourne School</t>
  </si>
  <si>
    <t>RWDS</t>
  </si>
  <si>
    <t>SANC</t>
  </si>
  <si>
    <t>SBDC</t>
  </si>
  <si>
    <t>SCBC</t>
  </si>
  <si>
    <t>SCEP</t>
  </si>
  <si>
    <t>St Cecilia's PS</t>
  </si>
  <si>
    <t>St Cecilia's Primary School</t>
  </si>
  <si>
    <t>St Francis Xavier College</t>
  </si>
  <si>
    <t>SHCK</t>
  </si>
  <si>
    <t>Sacred Heart College Kyneton</t>
  </si>
  <si>
    <t>SLDP</t>
  </si>
  <si>
    <t>St Louis de Montforts PS</t>
  </si>
  <si>
    <t>St Louis de Montforts Primary School</t>
  </si>
  <si>
    <t>SLSC</t>
  </si>
  <si>
    <t>SMAC</t>
  </si>
  <si>
    <t>St Mary of the Angels CSC</t>
  </si>
  <si>
    <t>St Mary of the Angels Catholic Secondary College</t>
  </si>
  <si>
    <t>SMIG</t>
  </si>
  <si>
    <t>SMRS</t>
  </si>
  <si>
    <t>SMYC</t>
  </si>
  <si>
    <t>St Mary's College</t>
  </si>
  <si>
    <t>SOCG</t>
  </si>
  <si>
    <t>St Aloysius College</t>
  </si>
  <si>
    <t>STCS</t>
  </si>
  <si>
    <t>STKP</t>
  </si>
  <si>
    <t>St Monica's College</t>
  </si>
  <si>
    <t>STRC</t>
  </si>
  <si>
    <t>Star of the Sea College</t>
  </si>
  <si>
    <t>TBNC</t>
  </si>
  <si>
    <t>Timboon P-12 School</t>
  </si>
  <si>
    <t>TBRC</t>
  </si>
  <si>
    <t>Timbarra P-9</t>
  </si>
  <si>
    <t>THBH</t>
  </si>
  <si>
    <t>Thornbury HS</t>
  </si>
  <si>
    <t>UNIH</t>
  </si>
  <si>
    <t>UYRS</t>
  </si>
  <si>
    <t>VBKS</t>
  </si>
  <si>
    <t>VLKP</t>
  </si>
  <si>
    <t>VMTS</t>
  </si>
  <si>
    <t>Vermont SC</t>
  </si>
  <si>
    <t>Home Schooling</t>
  </si>
  <si>
    <t>VRQA Home Schooling</t>
  </si>
  <si>
    <t>WBEG</t>
  </si>
  <si>
    <t>WCKS</t>
  </si>
  <si>
    <t>WDLS</t>
  </si>
  <si>
    <t>WDYH</t>
  </si>
  <si>
    <t>WEMP</t>
  </si>
  <si>
    <t>WNGH</t>
  </si>
  <si>
    <t>WNTC</t>
  </si>
  <si>
    <t>WTNH</t>
  </si>
  <si>
    <t>WTNP</t>
  </si>
  <si>
    <t>YRDS</t>
  </si>
  <si>
    <t>Yarra Ranges SDS</t>
  </si>
  <si>
    <t>YRMS</t>
  </si>
  <si>
    <t>Strathcona Girls</t>
  </si>
  <si>
    <t>Waverley Christian</t>
  </si>
  <si>
    <t>Mentone Girls Secondary</t>
  </si>
  <si>
    <t>St Josephs College</t>
  </si>
  <si>
    <t>St Margaret's Berwick Grammar</t>
  </si>
  <si>
    <t>STJC</t>
  </si>
  <si>
    <t>Brighton Grammar School</t>
  </si>
  <si>
    <t>Carey Baptist Grammar School</t>
  </si>
  <si>
    <t>Caulfield Grammar School</t>
  </si>
  <si>
    <t>Crest Education</t>
  </si>
  <si>
    <t>Firbank Grammar School</t>
  </si>
  <si>
    <t>Geelong Grammar School</t>
  </si>
  <si>
    <t>Glen Waverley SC</t>
  </si>
  <si>
    <t>Haileybury</t>
  </si>
  <si>
    <t>Iona College</t>
  </si>
  <si>
    <t>Ivanhoe Grammar School</t>
  </si>
  <si>
    <t>Loreto Mandeville Hall Toorak</t>
  </si>
  <si>
    <t>Melbourne Girls Grammar School</t>
  </si>
  <si>
    <t>Methodist Ladies' College</t>
  </si>
  <si>
    <t>Ruyton Girls' School</t>
  </si>
  <si>
    <t>St Catherine's School</t>
  </si>
  <si>
    <t>Trinity Grammar School</t>
  </si>
  <si>
    <t>Lauriston Girls' School</t>
  </si>
  <si>
    <t>CRTE</t>
  </si>
  <si>
    <t>IONA</t>
  </si>
  <si>
    <t>GLWV</t>
  </si>
  <si>
    <t>Age</t>
  </si>
  <si>
    <t>Membership ID</t>
  </si>
  <si>
    <t>Bib No</t>
  </si>
  <si>
    <t>Melbourne GS</t>
  </si>
  <si>
    <t>Balwyn HS</t>
  </si>
  <si>
    <t>Brighton GS</t>
  </si>
  <si>
    <t>Carey Baptist GS</t>
  </si>
  <si>
    <t>Caulfield GS</t>
  </si>
  <si>
    <t>Firbank GS</t>
  </si>
  <si>
    <t>Geelong GS</t>
  </si>
  <si>
    <t>Ivanhoe GS</t>
  </si>
  <si>
    <t>Melbourne Girls GS</t>
  </si>
  <si>
    <t>Mentone Girls' GS</t>
  </si>
  <si>
    <t>Penleigh Essendon GS</t>
  </si>
  <si>
    <t>St Margaret's Berwick GS</t>
  </si>
  <si>
    <t>Trinity GS</t>
  </si>
  <si>
    <t>Lavalla Catholic</t>
  </si>
  <si>
    <t>Yarra Valley GS</t>
  </si>
  <si>
    <t>Peninsula Grammar School</t>
  </si>
  <si>
    <t>Penleigh and Essendon Grammar</t>
  </si>
  <si>
    <t>Sacred Heart College, Geelong</t>
  </si>
  <si>
    <t>St Joseph's College Geelong</t>
  </si>
  <si>
    <t>St. Kevin's College</t>
  </si>
  <si>
    <t>The Knox School</t>
  </si>
  <si>
    <t>SJGC</t>
  </si>
  <si>
    <t>TKXS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</si>
</sst>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i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0" fillId="2" borderId="1" xfId="0" applyFill="1" applyBorder="1"/>
    <xf numFmtId="0" fontId="0" fillId="3" borderId="1" xfId="0" applyFill="1" applyBorder="1" applyAlignment="1" applyProtection="1">
      <alignment horizontal="center"/>
      <protection locked="0"/>
    </xf>
    <xf numFmtId="1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4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6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165" fontId="0" fillId="0" borderId="0" xfId="0" applyNumberFormat="1" applyAlignment="1">
      <alignment horizontal="center"/>
    </xf>
    <xf numFmtId="0" fontId="0" fillId="6" borderId="0" xfId="0" applyFill="1"/>
    <xf numFmtId="0" fontId="5" fillId="6" borderId="0" xfId="0" applyFont="1" applyFill="1" applyAlignment="1">
      <alignment wrapText="1"/>
    </xf>
    <xf numFmtId="0" fontId="7" fillId="5" borderId="1" xfId="0" applyFont="1" applyFill="1" applyBorder="1" applyAlignment="1">
      <alignment horizontal="center"/>
    </xf>
    <xf numFmtId="14" fontId="7" fillId="5" borderId="1" xfId="0" applyNumberFormat="1" applyFont="1" applyFill="1" applyBorder="1" applyAlignment="1">
      <alignment horizontal="center"/>
    </xf>
    <xf numFmtId="0" fontId="0" fillId="0" borderId="2" xfId="0" applyBorder="1"/>
    <xf numFmtId="0" fontId="5" fillId="0" borderId="4" xfId="0" applyFont="1" applyBorder="1" applyAlignment="1">
      <alignment wrapText="1"/>
    </xf>
    <xf numFmtId="0" fontId="5" fillId="0" borderId="4" xfId="0" applyFont="1" applyFill="1" applyBorder="1" applyAlignment="1">
      <alignment wrapText="1"/>
    </xf>
  </cellXfs>
  <cellStyles count="2">
    <cellStyle name="Normal" xfId="0" builtinId="0"/>
    <cellStyle name="Normal 2" xfId="1" xr:uid="{8D970F9D-7551-449D-884C-612DF0EE6566}"/>
  </cellStyles>
  <dxfs count="7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057A-A35C-4BE9-8AF4-32AC2D81A409}">
  <dimension ref="A1:F3800"/>
  <sheetViews>
    <sheetView tabSelected="1" workbookViewId="0">
      <selection activeCell="A2" sqref="A2"/>
    </sheetView>
  </sheetViews>
  <sheetFormatPr defaultColWidth="8.88671875" defaultRowHeight="14.4" zeroHeight="1" x14ac:dyDescent="0.3"/>
  <cols>
    <col min="1" max="1" width="34.44140625" style="11" customWidth="1"/>
    <col min="2" max="2" width="12.21875" style="11" customWidth="1"/>
    <col min="3" max="4" width="18.5546875" style="13" customWidth="1"/>
    <col min="5" max="5" width="22.6640625" style="12" bestFit="1" customWidth="1"/>
    <col min="6" max="6" width="18.5546875" style="13" customWidth="1"/>
    <col min="7" max="7" width="0" style="9" hidden="1" customWidth="1"/>
    <col min="8" max="16384" width="8.88671875" style="9"/>
  </cols>
  <sheetData>
    <row r="1" spans="1:6" x14ac:dyDescent="0.3">
      <c r="A1" s="14" t="s">
        <v>408</v>
      </c>
      <c r="B1" s="15"/>
      <c r="C1" s="14" t="s">
        <v>1</v>
      </c>
      <c r="D1" s="14" t="s">
        <v>0</v>
      </c>
      <c r="E1" s="14" t="s">
        <v>409</v>
      </c>
      <c r="F1" s="14" t="s">
        <v>410</v>
      </c>
    </row>
    <row r="2" spans="1:6" x14ac:dyDescent="0.3">
      <c r="A2" s="7" t="s">
        <v>119</v>
      </c>
      <c r="B2" s="16" t="s">
        <v>411</v>
      </c>
      <c r="C2" s="27" t="s">
        <v>6</v>
      </c>
      <c r="D2" s="27" t="s">
        <v>7</v>
      </c>
      <c r="E2" s="28">
        <v>40513</v>
      </c>
      <c r="F2" s="27" t="s">
        <v>9</v>
      </c>
    </row>
    <row r="3" spans="1:6" x14ac:dyDescent="0.3">
      <c r="A3" s="19"/>
      <c r="B3" s="19"/>
      <c r="C3" s="7"/>
      <c r="D3" s="7"/>
      <c r="E3" s="8"/>
      <c r="F3" s="7"/>
    </row>
    <row r="4" spans="1:6" x14ac:dyDescent="0.3">
      <c r="A4" s="20"/>
      <c r="B4" s="19"/>
      <c r="C4" s="7"/>
      <c r="D4" s="7"/>
      <c r="E4" s="8"/>
      <c r="F4" s="7"/>
    </row>
    <row r="5" spans="1:6" x14ac:dyDescent="0.3">
      <c r="A5" s="19"/>
      <c r="B5" s="19"/>
      <c r="C5" s="7"/>
      <c r="D5" s="7"/>
      <c r="E5" s="8"/>
      <c r="F5" s="7"/>
    </row>
    <row r="6" spans="1:6" x14ac:dyDescent="0.3">
      <c r="A6" s="19"/>
      <c r="B6" s="19"/>
      <c r="C6" s="7"/>
      <c r="D6" s="7"/>
      <c r="E6" s="8"/>
      <c r="F6" s="7"/>
    </row>
    <row r="7" spans="1:6" x14ac:dyDescent="0.3">
      <c r="A7" s="19"/>
      <c r="B7" s="19"/>
      <c r="C7" s="7"/>
      <c r="D7" s="7"/>
      <c r="E7" s="8"/>
      <c r="F7" s="7"/>
    </row>
    <row r="8" spans="1:6" x14ac:dyDescent="0.3">
      <c r="A8" s="19"/>
      <c r="B8" s="19"/>
      <c r="C8" s="7"/>
      <c r="D8" s="7"/>
      <c r="E8" s="8"/>
      <c r="F8" s="7"/>
    </row>
    <row r="9" spans="1:6" x14ac:dyDescent="0.3">
      <c r="A9" s="19"/>
      <c r="B9" s="19"/>
      <c r="C9" s="7"/>
      <c r="D9" s="7"/>
      <c r="E9" s="8"/>
      <c r="F9" s="7"/>
    </row>
    <row r="10" spans="1:6" x14ac:dyDescent="0.3">
      <c r="A10" s="19"/>
      <c r="B10" s="19"/>
      <c r="C10" s="7"/>
      <c r="D10" s="7"/>
      <c r="E10" s="8"/>
      <c r="F10" s="7"/>
    </row>
    <row r="11" spans="1:6" x14ac:dyDescent="0.3">
      <c r="A11" s="19"/>
      <c r="B11" s="19"/>
      <c r="C11" s="7"/>
      <c r="D11" s="7"/>
      <c r="E11" s="8"/>
      <c r="F11" s="7"/>
    </row>
    <row r="12" spans="1:6" x14ac:dyDescent="0.3">
      <c r="A12" s="19"/>
      <c r="B12" s="19"/>
      <c r="C12" s="7"/>
      <c r="D12" s="7"/>
      <c r="E12" s="8"/>
      <c r="F12" s="7"/>
    </row>
    <row r="13" spans="1:6" x14ac:dyDescent="0.3">
      <c r="A13" s="19"/>
      <c r="B13" s="19"/>
      <c r="C13" s="7"/>
      <c r="D13" s="7"/>
      <c r="E13" s="8"/>
      <c r="F13" s="7"/>
    </row>
    <row r="14" spans="1:6" x14ac:dyDescent="0.3">
      <c r="A14" s="19"/>
      <c r="B14" s="19"/>
      <c r="C14" s="7"/>
      <c r="D14" s="7"/>
      <c r="E14" s="8"/>
      <c r="F14" s="7"/>
    </row>
    <row r="15" spans="1:6" x14ac:dyDescent="0.3">
      <c r="A15" s="19"/>
      <c r="B15" s="19"/>
      <c r="C15" s="7"/>
      <c r="D15" s="7"/>
      <c r="E15" s="8"/>
      <c r="F15" s="7"/>
    </row>
    <row r="16" spans="1:6" x14ac:dyDescent="0.3">
      <c r="A16" s="19"/>
      <c r="B16" s="19"/>
      <c r="C16" s="7"/>
      <c r="D16" s="7"/>
      <c r="E16" s="8"/>
      <c r="F16" s="7"/>
    </row>
    <row r="17" spans="1:6" x14ac:dyDescent="0.3">
      <c r="A17" s="19"/>
      <c r="B17" s="19"/>
      <c r="C17" s="7"/>
      <c r="D17" s="7"/>
      <c r="E17" s="8"/>
      <c r="F17" s="7"/>
    </row>
    <row r="18" spans="1:6" x14ac:dyDescent="0.3">
      <c r="A18" s="19"/>
      <c r="B18" s="19"/>
      <c r="C18" s="7"/>
      <c r="D18" s="7"/>
      <c r="E18" s="8"/>
      <c r="F18" s="7"/>
    </row>
    <row r="19" spans="1:6" x14ac:dyDescent="0.3">
      <c r="A19" s="19"/>
      <c r="B19" s="19"/>
      <c r="C19" s="7"/>
      <c r="D19" s="7"/>
      <c r="E19" s="8"/>
      <c r="F19" s="7"/>
    </row>
    <row r="20" spans="1:6" x14ac:dyDescent="0.3">
      <c r="A20" s="19"/>
      <c r="B20" s="19"/>
      <c r="C20" s="7"/>
      <c r="D20" s="7"/>
      <c r="E20" s="8"/>
      <c r="F20" s="7"/>
    </row>
    <row r="21" spans="1:6" x14ac:dyDescent="0.3">
      <c r="A21" s="19"/>
      <c r="B21" s="19"/>
      <c r="C21" s="7"/>
      <c r="D21" s="7"/>
      <c r="E21" s="8"/>
      <c r="F21" s="7"/>
    </row>
    <row r="22" spans="1:6" x14ac:dyDescent="0.3">
      <c r="A22" s="19"/>
      <c r="B22" s="19"/>
      <c r="C22" s="7"/>
      <c r="D22" s="7"/>
      <c r="E22" s="8"/>
      <c r="F22" s="7"/>
    </row>
    <row r="23" spans="1:6" x14ac:dyDescent="0.3">
      <c r="A23" s="19"/>
      <c r="B23" s="19"/>
      <c r="C23" s="7"/>
      <c r="D23" s="7"/>
      <c r="E23" s="8"/>
      <c r="F23" s="7"/>
    </row>
    <row r="24" spans="1:6" x14ac:dyDescent="0.3">
      <c r="A24" s="19"/>
      <c r="B24" s="19"/>
      <c r="C24" s="7"/>
      <c r="D24" s="7"/>
      <c r="E24" s="8"/>
      <c r="F24" s="7"/>
    </row>
    <row r="25" spans="1:6" x14ac:dyDescent="0.3">
      <c r="A25" s="19"/>
      <c r="B25" s="19"/>
      <c r="C25" s="7"/>
      <c r="D25" s="7"/>
      <c r="E25" s="8"/>
      <c r="F25" s="7"/>
    </row>
    <row r="26" spans="1:6" x14ac:dyDescent="0.3">
      <c r="A26" s="19"/>
      <c r="B26" s="19"/>
      <c r="C26" s="7"/>
      <c r="D26" s="7"/>
      <c r="E26" s="8"/>
      <c r="F26" s="7"/>
    </row>
    <row r="27" spans="1:6" x14ac:dyDescent="0.3">
      <c r="A27" s="19"/>
      <c r="B27" s="19"/>
      <c r="C27" s="7"/>
      <c r="D27" s="7"/>
      <c r="E27" s="8"/>
      <c r="F27" s="7"/>
    </row>
    <row r="28" spans="1:6" x14ac:dyDescent="0.3">
      <c r="A28" s="19"/>
      <c r="B28" s="19"/>
      <c r="C28" s="7"/>
      <c r="D28" s="7"/>
      <c r="E28" s="8"/>
      <c r="F28" s="7"/>
    </row>
    <row r="29" spans="1:6" x14ac:dyDescent="0.3">
      <c r="A29" s="19"/>
      <c r="B29" s="19"/>
      <c r="C29" s="7"/>
      <c r="D29" s="7"/>
      <c r="E29" s="8"/>
      <c r="F29" s="7"/>
    </row>
    <row r="30" spans="1:6" x14ac:dyDescent="0.3">
      <c r="A30" s="19"/>
      <c r="B30" s="19"/>
      <c r="C30" s="7"/>
      <c r="D30" s="7"/>
      <c r="E30" s="8"/>
      <c r="F30" s="7"/>
    </row>
    <row r="31" spans="1:6" x14ac:dyDescent="0.3">
      <c r="A31" s="19"/>
      <c r="B31" s="19"/>
      <c r="C31" s="7"/>
      <c r="D31" s="7"/>
      <c r="E31" s="8"/>
      <c r="F31" s="7"/>
    </row>
    <row r="32" spans="1:6" x14ac:dyDescent="0.3">
      <c r="A32" s="19"/>
      <c r="B32" s="19"/>
      <c r="C32" s="7"/>
      <c r="D32" s="7"/>
      <c r="E32" s="8"/>
      <c r="F32" s="7"/>
    </row>
    <row r="33" spans="1:6" x14ac:dyDescent="0.3">
      <c r="A33" s="19"/>
      <c r="B33" s="19"/>
      <c r="C33" s="7"/>
      <c r="D33" s="7"/>
      <c r="E33" s="8"/>
      <c r="F33" s="7"/>
    </row>
    <row r="34" spans="1:6" x14ac:dyDescent="0.3">
      <c r="A34" s="19"/>
      <c r="B34" s="19"/>
      <c r="C34" s="7"/>
      <c r="D34" s="7"/>
      <c r="E34" s="8"/>
      <c r="F34" s="7"/>
    </row>
    <row r="35" spans="1:6" x14ac:dyDescent="0.3">
      <c r="A35" s="19"/>
      <c r="B35" s="19"/>
      <c r="C35" s="7"/>
      <c r="D35" s="7"/>
      <c r="E35" s="8"/>
      <c r="F35" s="7"/>
    </row>
    <row r="36" spans="1:6" x14ac:dyDescent="0.3">
      <c r="A36" s="19"/>
      <c r="B36" s="19"/>
      <c r="C36" s="7"/>
      <c r="D36" s="7"/>
      <c r="E36" s="8"/>
      <c r="F36" s="7"/>
    </row>
    <row r="37" spans="1:6" x14ac:dyDescent="0.3">
      <c r="A37" s="19"/>
      <c r="B37" s="19"/>
      <c r="C37" s="7"/>
      <c r="D37" s="7"/>
      <c r="E37" s="8"/>
      <c r="F37" s="7"/>
    </row>
    <row r="38" spans="1:6" x14ac:dyDescent="0.3">
      <c r="A38" s="19"/>
      <c r="B38" s="19"/>
      <c r="C38" s="7"/>
      <c r="D38" s="7"/>
      <c r="E38" s="8"/>
      <c r="F38" s="7"/>
    </row>
    <row r="39" spans="1:6" x14ac:dyDescent="0.3">
      <c r="A39" s="19"/>
      <c r="B39" s="19"/>
      <c r="C39" s="7"/>
      <c r="D39" s="7"/>
      <c r="E39" s="8"/>
      <c r="F39" s="7"/>
    </row>
    <row r="40" spans="1:6" x14ac:dyDescent="0.3">
      <c r="A40" s="19"/>
      <c r="B40" s="19"/>
      <c r="C40" s="7"/>
      <c r="D40" s="7"/>
      <c r="E40" s="8"/>
      <c r="F40" s="7"/>
    </row>
    <row r="41" spans="1:6" x14ac:dyDescent="0.3">
      <c r="A41" s="19"/>
      <c r="B41" s="19"/>
      <c r="C41" s="7"/>
      <c r="D41" s="7"/>
      <c r="E41" s="8"/>
      <c r="F41" s="7"/>
    </row>
    <row r="42" spans="1:6" x14ac:dyDescent="0.3">
      <c r="A42" s="19"/>
      <c r="B42" s="19"/>
      <c r="C42" s="7"/>
      <c r="D42" s="7"/>
      <c r="E42" s="8"/>
      <c r="F42" s="7"/>
    </row>
    <row r="43" spans="1:6" x14ac:dyDescent="0.3">
      <c r="A43" s="19"/>
      <c r="B43" s="19"/>
      <c r="C43" s="7"/>
      <c r="D43" s="7"/>
      <c r="E43" s="8"/>
      <c r="F43" s="7"/>
    </row>
    <row r="44" spans="1:6" x14ac:dyDescent="0.3">
      <c r="A44" s="19"/>
      <c r="B44" s="19"/>
      <c r="C44" s="7"/>
      <c r="D44" s="7"/>
      <c r="E44" s="8"/>
      <c r="F44" s="7"/>
    </row>
    <row r="45" spans="1:6" x14ac:dyDescent="0.3">
      <c r="A45" s="19"/>
      <c r="B45" s="19"/>
      <c r="C45" s="7"/>
      <c r="D45" s="7"/>
      <c r="E45" s="8"/>
      <c r="F45" s="7"/>
    </row>
    <row r="46" spans="1:6" x14ac:dyDescent="0.3">
      <c r="A46" s="19"/>
      <c r="B46" s="19"/>
      <c r="C46" s="7"/>
      <c r="D46" s="7"/>
      <c r="E46" s="8"/>
      <c r="F46" s="7"/>
    </row>
    <row r="47" spans="1:6" x14ac:dyDescent="0.3">
      <c r="A47" s="19"/>
      <c r="B47" s="19"/>
      <c r="C47" s="7"/>
      <c r="D47" s="7"/>
      <c r="E47" s="8"/>
      <c r="F47" s="7"/>
    </row>
    <row r="48" spans="1:6" x14ac:dyDescent="0.3">
      <c r="A48" s="19"/>
      <c r="B48" s="19"/>
      <c r="C48" s="7"/>
      <c r="D48" s="7"/>
      <c r="E48" s="8"/>
      <c r="F48" s="7"/>
    </row>
    <row r="49" spans="1:6" x14ac:dyDescent="0.3">
      <c r="A49" s="19"/>
      <c r="B49" s="19"/>
      <c r="C49" s="7"/>
      <c r="D49" s="7"/>
      <c r="E49" s="8"/>
      <c r="F49" s="7"/>
    </row>
    <row r="50" spans="1:6" x14ac:dyDescent="0.3">
      <c r="A50" s="19"/>
      <c r="B50" s="19"/>
      <c r="C50" s="7"/>
      <c r="D50" s="7"/>
      <c r="E50" s="8"/>
      <c r="F50" s="7"/>
    </row>
    <row r="51" spans="1:6" x14ac:dyDescent="0.3">
      <c r="A51" s="19"/>
      <c r="B51" s="19"/>
      <c r="C51" s="7"/>
      <c r="D51" s="7"/>
      <c r="E51" s="8"/>
      <c r="F51" s="7"/>
    </row>
    <row r="52" spans="1:6" x14ac:dyDescent="0.3">
      <c r="A52" s="19"/>
      <c r="B52" s="19"/>
      <c r="C52" s="7"/>
      <c r="D52" s="7"/>
      <c r="E52" s="8"/>
      <c r="F52" s="7"/>
    </row>
    <row r="53" spans="1:6" x14ac:dyDescent="0.3">
      <c r="A53" s="19"/>
      <c r="B53" s="19"/>
      <c r="C53" s="7"/>
      <c r="D53" s="7"/>
      <c r="E53" s="8"/>
      <c r="F53" s="7"/>
    </row>
    <row r="54" spans="1:6" x14ac:dyDescent="0.3">
      <c r="A54" s="19"/>
      <c r="B54" s="19"/>
      <c r="C54" s="7"/>
      <c r="D54" s="7"/>
      <c r="E54" s="8"/>
      <c r="F54" s="7"/>
    </row>
    <row r="55" spans="1:6" x14ac:dyDescent="0.3">
      <c r="A55" s="19"/>
      <c r="B55" s="19"/>
      <c r="C55" s="7"/>
      <c r="D55" s="7"/>
      <c r="E55" s="8"/>
      <c r="F55" s="7"/>
    </row>
    <row r="56" spans="1:6" x14ac:dyDescent="0.3">
      <c r="A56" s="19"/>
      <c r="B56" s="19"/>
      <c r="C56" s="7"/>
      <c r="D56" s="7"/>
      <c r="E56" s="8"/>
      <c r="F56" s="7"/>
    </row>
    <row r="57" spans="1:6" x14ac:dyDescent="0.3">
      <c r="A57" s="19"/>
      <c r="B57" s="19"/>
      <c r="C57" s="7"/>
      <c r="D57" s="7"/>
      <c r="E57" s="8"/>
      <c r="F57" s="7"/>
    </row>
    <row r="58" spans="1:6" x14ac:dyDescent="0.3">
      <c r="A58" s="19"/>
      <c r="B58" s="19"/>
      <c r="C58" s="7"/>
      <c r="D58" s="7"/>
      <c r="E58" s="8"/>
      <c r="F58" s="7"/>
    </row>
    <row r="59" spans="1:6" x14ac:dyDescent="0.3">
      <c r="A59" s="19"/>
      <c r="B59" s="19"/>
      <c r="C59" s="7"/>
      <c r="D59" s="7"/>
      <c r="E59" s="8"/>
      <c r="F59" s="7"/>
    </row>
    <row r="60" spans="1:6" x14ac:dyDescent="0.3">
      <c r="A60" s="19"/>
      <c r="B60" s="19"/>
      <c r="C60" s="7"/>
      <c r="D60" s="7"/>
      <c r="E60" s="8"/>
      <c r="F60" s="7"/>
    </row>
    <row r="61" spans="1:6" x14ac:dyDescent="0.3">
      <c r="A61" s="19"/>
      <c r="B61" s="19"/>
      <c r="C61" s="7"/>
      <c r="D61" s="7"/>
      <c r="E61" s="8"/>
      <c r="F61" s="7"/>
    </row>
    <row r="62" spans="1:6" x14ac:dyDescent="0.3">
      <c r="A62" s="19"/>
      <c r="B62" s="19"/>
      <c r="C62" s="7"/>
      <c r="D62" s="7"/>
      <c r="E62" s="8"/>
      <c r="F62" s="7"/>
    </row>
    <row r="63" spans="1:6" x14ac:dyDescent="0.3">
      <c r="A63" s="19"/>
      <c r="B63" s="19"/>
      <c r="C63" s="7"/>
      <c r="D63" s="7"/>
      <c r="E63" s="8"/>
      <c r="F63" s="7"/>
    </row>
    <row r="64" spans="1:6" x14ac:dyDescent="0.3">
      <c r="A64" s="19"/>
      <c r="B64" s="19"/>
      <c r="C64" s="7"/>
      <c r="D64" s="7"/>
      <c r="E64" s="8"/>
      <c r="F64" s="7"/>
    </row>
    <row r="65" spans="1:6" x14ac:dyDescent="0.3">
      <c r="A65" s="19"/>
      <c r="B65" s="19"/>
      <c r="C65" s="7"/>
      <c r="D65" s="7"/>
      <c r="E65" s="8"/>
      <c r="F65" s="7"/>
    </row>
    <row r="66" spans="1:6" x14ac:dyDescent="0.3">
      <c r="A66" s="19"/>
      <c r="B66" s="19"/>
      <c r="C66" s="7"/>
      <c r="D66" s="7"/>
      <c r="E66" s="8"/>
      <c r="F66" s="7"/>
    </row>
    <row r="67" spans="1:6" x14ac:dyDescent="0.3">
      <c r="A67" s="19"/>
      <c r="B67" s="19"/>
      <c r="C67" s="7"/>
      <c r="D67" s="7"/>
      <c r="E67" s="8"/>
      <c r="F67" s="7"/>
    </row>
    <row r="68" spans="1:6" x14ac:dyDescent="0.3">
      <c r="A68" s="19"/>
      <c r="B68" s="19"/>
      <c r="C68" s="7"/>
      <c r="D68" s="7"/>
      <c r="E68" s="8"/>
      <c r="F68" s="7"/>
    </row>
    <row r="69" spans="1:6" x14ac:dyDescent="0.3">
      <c r="A69" s="19"/>
      <c r="B69" s="19"/>
      <c r="C69" s="7"/>
      <c r="D69" s="7"/>
      <c r="E69" s="8"/>
      <c r="F69" s="7"/>
    </row>
    <row r="70" spans="1:6" x14ac:dyDescent="0.3">
      <c r="A70" s="19"/>
      <c r="B70" s="19"/>
      <c r="C70" s="7"/>
      <c r="D70" s="7"/>
      <c r="E70" s="8"/>
      <c r="F70" s="7"/>
    </row>
    <row r="71" spans="1:6" x14ac:dyDescent="0.3">
      <c r="A71" s="19"/>
      <c r="B71" s="19"/>
      <c r="C71" s="7"/>
      <c r="D71" s="7"/>
      <c r="E71" s="8"/>
      <c r="F71" s="7"/>
    </row>
    <row r="72" spans="1:6" x14ac:dyDescent="0.3">
      <c r="A72" s="19"/>
      <c r="B72" s="19"/>
      <c r="C72" s="7"/>
      <c r="D72" s="7"/>
      <c r="E72" s="8"/>
      <c r="F72" s="7"/>
    </row>
    <row r="73" spans="1:6" x14ac:dyDescent="0.3">
      <c r="A73" s="19"/>
      <c r="B73" s="19"/>
      <c r="C73" s="7"/>
      <c r="D73" s="7"/>
      <c r="E73" s="8"/>
      <c r="F73" s="7"/>
    </row>
    <row r="74" spans="1:6" x14ac:dyDescent="0.3">
      <c r="A74" s="19"/>
      <c r="B74" s="19"/>
      <c r="C74" s="7"/>
      <c r="D74" s="7"/>
      <c r="E74" s="8"/>
      <c r="F74" s="7"/>
    </row>
    <row r="75" spans="1:6" x14ac:dyDescent="0.3">
      <c r="A75" s="19"/>
      <c r="B75" s="19"/>
      <c r="C75" s="7"/>
      <c r="D75" s="7"/>
      <c r="E75" s="8"/>
      <c r="F75" s="7"/>
    </row>
    <row r="76" spans="1:6" x14ac:dyDescent="0.3">
      <c r="A76" s="19"/>
      <c r="B76" s="19"/>
      <c r="C76" s="7"/>
      <c r="D76" s="7"/>
      <c r="E76" s="8"/>
      <c r="F76" s="7"/>
    </row>
    <row r="77" spans="1:6" x14ac:dyDescent="0.3">
      <c r="A77" s="19"/>
      <c r="B77" s="19"/>
      <c r="C77" s="7"/>
      <c r="D77" s="7"/>
      <c r="E77" s="8"/>
      <c r="F77" s="7"/>
    </row>
    <row r="78" spans="1:6" x14ac:dyDescent="0.3">
      <c r="A78" s="19"/>
      <c r="B78" s="19"/>
      <c r="C78" s="7"/>
      <c r="D78" s="7"/>
      <c r="E78" s="8"/>
      <c r="F78" s="7"/>
    </row>
    <row r="79" spans="1:6" x14ac:dyDescent="0.3">
      <c r="A79" s="19"/>
      <c r="B79" s="19"/>
      <c r="C79" s="7"/>
      <c r="D79" s="7"/>
      <c r="E79" s="8"/>
      <c r="F79" s="7"/>
    </row>
    <row r="80" spans="1:6" x14ac:dyDescent="0.3">
      <c r="A80" s="19"/>
      <c r="B80" s="19"/>
      <c r="C80" s="7"/>
      <c r="D80" s="7"/>
      <c r="E80" s="8"/>
      <c r="F80" s="7"/>
    </row>
    <row r="81" spans="1:6" x14ac:dyDescent="0.3">
      <c r="A81" s="19"/>
      <c r="B81" s="19"/>
      <c r="C81" s="7"/>
      <c r="D81" s="7"/>
      <c r="E81" s="8"/>
      <c r="F81" s="7"/>
    </row>
    <row r="82" spans="1:6" x14ac:dyDescent="0.3">
      <c r="A82" s="19"/>
      <c r="B82" s="19"/>
      <c r="C82" s="7"/>
      <c r="D82" s="7"/>
      <c r="E82" s="8"/>
      <c r="F82" s="7"/>
    </row>
    <row r="83" spans="1:6" x14ac:dyDescent="0.3">
      <c r="A83" s="19"/>
      <c r="B83" s="19"/>
      <c r="C83" s="7"/>
      <c r="D83" s="7"/>
      <c r="E83" s="8"/>
      <c r="F83" s="7"/>
    </row>
    <row r="84" spans="1:6" x14ac:dyDescent="0.3">
      <c r="A84" s="19"/>
      <c r="B84" s="19"/>
      <c r="C84" s="7"/>
      <c r="D84" s="7"/>
      <c r="E84" s="8"/>
      <c r="F84" s="7"/>
    </row>
    <row r="85" spans="1:6" x14ac:dyDescent="0.3">
      <c r="A85" s="19"/>
      <c r="B85" s="19"/>
      <c r="C85" s="7"/>
      <c r="D85" s="7"/>
      <c r="E85" s="8"/>
      <c r="F85" s="7"/>
    </row>
    <row r="86" spans="1:6" x14ac:dyDescent="0.3">
      <c r="A86" s="19"/>
      <c r="B86" s="19"/>
      <c r="C86" s="7"/>
      <c r="D86" s="7"/>
      <c r="E86" s="8"/>
      <c r="F86" s="7"/>
    </row>
    <row r="87" spans="1:6" x14ac:dyDescent="0.3">
      <c r="A87" s="19"/>
      <c r="B87" s="19"/>
      <c r="C87" s="7"/>
      <c r="D87" s="7"/>
      <c r="E87" s="8"/>
      <c r="F87" s="7"/>
    </row>
    <row r="88" spans="1:6" x14ac:dyDescent="0.3">
      <c r="A88" s="19"/>
      <c r="B88" s="19"/>
      <c r="C88" s="7"/>
      <c r="D88" s="7"/>
      <c r="E88" s="8"/>
      <c r="F88" s="7"/>
    </row>
    <row r="89" spans="1:6" x14ac:dyDescent="0.3">
      <c r="A89" s="19"/>
      <c r="B89" s="19"/>
      <c r="C89" s="7"/>
      <c r="D89" s="7"/>
      <c r="E89" s="8"/>
      <c r="F89" s="7"/>
    </row>
    <row r="90" spans="1:6" x14ac:dyDescent="0.3">
      <c r="A90" s="19"/>
      <c r="B90" s="19"/>
      <c r="C90" s="7"/>
      <c r="D90" s="7"/>
      <c r="E90" s="8"/>
      <c r="F90" s="7"/>
    </row>
    <row r="91" spans="1:6" x14ac:dyDescent="0.3">
      <c r="A91" s="19"/>
      <c r="B91" s="19"/>
      <c r="C91" s="7"/>
      <c r="D91" s="7"/>
      <c r="E91" s="8"/>
      <c r="F91" s="7"/>
    </row>
    <row r="92" spans="1:6" x14ac:dyDescent="0.3">
      <c r="A92" s="19"/>
      <c r="B92" s="19"/>
      <c r="C92" s="7"/>
      <c r="D92" s="7"/>
      <c r="E92" s="8"/>
      <c r="F92" s="7"/>
    </row>
    <row r="93" spans="1:6" x14ac:dyDescent="0.3">
      <c r="A93" s="19"/>
      <c r="B93" s="19"/>
      <c r="C93" s="7"/>
      <c r="D93" s="7"/>
      <c r="E93" s="8"/>
      <c r="F93" s="7"/>
    </row>
    <row r="94" spans="1:6" x14ac:dyDescent="0.3">
      <c r="A94" s="19"/>
      <c r="B94" s="19"/>
      <c r="C94" s="7"/>
      <c r="D94" s="7"/>
      <c r="E94" s="8"/>
      <c r="F94" s="7"/>
    </row>
    <row r="95" spans="1:6" x14ac:dyDescent="0.3">
      <c r="A95" s="19"/>
      <c r="B95" s="19"/>
      <c r="C95" s="7"/>
      <c r="D95" s="7"/>
      <c r="E95" s="8"/>
      <c r="F95" s="7"/>
    </row>
    <row r="96" spans="1:6" x14ac:dyDescent="0.3">
      <c r="A96" s="19"/>
      <c r="B96" s="19"/>
      <c r="C96" s="7"/>
      <c r="D96" s="7"/>
      <c r="E96" s="8"/>
      <c r="F96" s="7"/>
    </row>
    <row r="97" spans="1:6" x14ac:dyDescent="0.3">
      <c r="A97" s="19"/>
      <c r="B97" s="19"/>
      <c r="C97" s="7"/>
      <c r="D97" s="7"/>
      <c r="E97" s="8"/>
      <c r="F97" s="7"/>
    </row>
    <row r="98" spans="1:6" x14ac:dyDescent="0.3">
      <c r="A98" s="19"/>
      <c r="B98" s="19"/>
      <c r="C98" s="7"/>
      <c r="D98" s="7"/>
      <c r="E98" s="8"/>
      <c r="F98" s="7"/>
    </row>
    <row r="99" spans="1:6" x14ac:dyDescent="0.3">
      <c r="A99" s="19"/>
      <c r="B99" s="19"/>
      <c r="C99" s="7"/>
      <c r="D99" s="7"/>
      <c r="E99" s="8"/>
      <c r="F99" s="7"/>
    </row>
    <row r="100" spans="1:6" x14ac:dyDescent="0.3">
      <c r="A100" s="19"/>
      <c r="B100" s="19"/>
      <c r="C100" s="7"/>
      <c r="D100" s="7"/>
      <c r="E100" s="8"/>
      <c r="F100" s="7"/>
    </row>
    <row r="101" spans="1:6" x14ac:dyDescent="0.3">
      <c r="A101" s="19"/>
      <c r="B101" s="19"/>
      <c r="C101" s="7"/>
      <c r="D101" s="7"/>
      <c r="E101" s="8"/>
      <c r="F101" s="7"/>
    </row>
    <row r="102" spans="1:6" x14ac:dyDescent="0.3">
      <c r="A102" s="19"/>
      <c r="B102" s="19"/>
      <c r="C102" s="7"/>
      <c r="D102" s="7"/>
      <c r="E102" s="8"/>
      <c r="F102" s="7"/>
    </row>
    <row r="103" spans="1:6" x14ac:dyDescent="0.3">
      <c r="A103" s="19"/>
      <c r="B103" s="19"/>
      <c r="C103" s="7"/>
      <c r="D103" s="7"/>
      <c r="E103" s="8"/>
      <c r="F103" s="7"/>
    </row>
    <row r="104" spans="1:6" x14ac:dyDescent="0.3">
      <c r="A104" s="19"/>
      <c r="B104" s="19"/>
      <c r="C104" s="7"/>
      <c r="D104" s="7"/>
      <c r="E104" s="8"/>
      <c r="F104" s="7"/>
    </row>
    <row r="105" spans="1:6" x14ac:dyDescent="0.3">
      <c r="A105" s="19"/>
      <c r="B105" s="19"/>
      <c r="C105" s="7"/>
      <c r="D105" s="7"/>
      <c r="E105" s="8"/>
      <c r="F105" s="7"/>
    </row>
    <row r="106" spans="1:6" x14ac:dyDescent="0.3">
      <c r="A106" s="19"/>
      <c r="B106" s="19"/>
      <c r="C106" s="7"/>
      <c r="D106" s="7"/>
      <c r="E106" s="8"/>
      <c r="F106" s="7"/>
    </row>
    <row r="107" spans="1:6" x14ac:dyDescent="0.3">
      <c r="A107" s="19"/>
      <c r="B107" s="19"/>
      <c r="C107" s="7"/>
      <c r="D107" s="7"/>
      <c r="E107" s="8"/>
      <c r="F107" s="7"/>
    </row>
    <row r="108" spans="1:6" x14ac:dyDescent="0.3">
      <c r="A108" s="19"/>
      <c r="B108" s="19"/>
      <c r="C108" s="7"/>
      <c r="D108" s="7"/>
      <c r="E108" s="8"/>
      <c r="F108" s="7"/>
    </row>
    <row r="109" spans="1:6" x14ac:dyDescent="0.3">
      <c r="A109" s="19"/>
      <c r="B109" s="19"/>
      <c r="C109" s="7"/>
      <c r="D109" s="7"/>
      <c r="E109" s="8"/>
      <c r="F109" s="7"/>
    </row>
    <row r="110" spans="1:6" x14ac:dyDescent="0.3">
      <c r="A110" s="19"/>
      <c r="B110" s="19"/>
      <c r="C110" s="7"/>
      <c r="D110" s="7"/>
      <c r="E110" s="8"/>
      <c r="F110" s="7"/>
    </row>
    <row r="111" spans="1:6" x14ac:dyDescent="0.3">
      <c r="A111" s="19"/>
      <c r="B111" s="19"/>
      <c r="C111" s="7"/>
      <c r="D111" s="7"/>
      <c r="E111" s="8"/>
      <c r="F111" s="7"/>
    </row>
    <row r="112" spans="1:6" x14ac:dyDescent="0.3">
      <c r="A112" s="19"/>
      <c r="B112" s="19"/>
      <c r="C112" s="7"/>
      <c r="D112" s="7"/>
      <c r="E112" s="8"/>
      <c r="F112" s="7"/>
    </row>
    <row r="113" spans="1:6" x14ac:dyDescent="0.3">
      <c r="A113" s="19"/>
      <c r="B113" s="19"/>
      <c r="C113" s="7"/>
      <c r="D113" s="7"/>
      <c r="E113" s="8"/>
      <c r="F113" s="7"/>
    </row>
    <row r="114" spans="1:6" x14ac:dyDescent="0.3">
      <c r="A114" s="19"/>
      <c r="B114" s="19"/>
      <c r="C114" s="7"/>
      <c r="D114" s="7"/>
      <c r="E114" s="8"/>
      <c r="F114" s="7"/>
    </row>
    <row r="115" spans="1:6" x14ac:dyDescent="0.3">
      <c r="A115" s="19"/>
      <c r="B115" s="19"/>
      <c r="C115" s="7"/>
      <c r="D115" s="7"/>
      <c r="E115" s="8"/>
      <c r="F115" s="7"/>
    </row>
    <row r="116" spans="1:6" x14ac:dyDescent="0.3">
      <c r="A116" s="19"/>
      <c r="B116" s="19"/>
      <c r="C116" s="7"/>
      <c r="D116" s="7"/>
      <c r="E116" s="8"/>
      <c r="F116" s="7"/>
    </row>
    <row r="117" spans="1:6" x14ac:dyDescent="0.3">
      <c r="A117" s="19"/>
      <c r="B117" s="19"/>
      <c r="C117" s="7"/>
      <c r="D117" s="7"/>
      <c r="E117" s="8"/>
      <c r="F117" s="7"/>
    </row>
    <row r="118" spans="1:6" x14ac:dyDescent="0.3">
      <c r="A118" s="19"/>
      <c r="B118" s="19"/>
      <c r="C118" s="7"/>
      <c r="D118" s="7"/>
      <c r="E118" s="8"/>
      <c r="F118" s="7"/>
    </row>
    <row r="119" spans="1:6" x14ac:dyDescent="0.3">
      <c r="A119" s="19"/>
      <c r="B119" s="19"/>
      <c r="C119" s="7"/>
      <c r="D119" s="7"/>
      <c r="E119" s="8"/>
      <c r="F119" s="7"/>
    </row>
    <row r="120" spans="1:6" x14ac:dyDescent="0.3">
      <c r="A120" s="19"/>
      <c r="B120" s="19"/>
      <c r="C120" s="7"/>
      <c r="D120" s="7"/>
      <c r="E120" s="8"/>
      <c r="F120" s="7"/>
    </row>
    <row r="121" spans="1:6" x14ac:dyDescent="0.3">
      <c r="A121" s="19"/>
      <c r="B121" s="19"/>
      <c r="C121" s="7"/>
      <c r="D121" s="7"/>
      <c r="E121" s="8"/>
      <c r="F121" s="7"/>
    </row>
    <row r="122" spans="1:6" x14ac:dyDescent="0.3">
      <c r="A122" s="19"/>
      <c r="B122" s="19"/>
      <c r="C122" s="7"/>
      <c r="D122" s="7"/>
      <c r="E122" s="8"/>
      <c r="F122" s="7"/>
    </row>
    <row r="123" spans="1:6" x14ac:dyDescent="0.3">
      <c r="A123" s="19"/>
      <c r="B123" s="19"/>
      <c r="C123" s="7"/>
      <c r="D123" s="7"/>
      <c r="E123" s="8"/>
      <c r="F123" s="7"/>
    </row>
    <row r="124" spans="1:6" x14ac:dyDescent="0.3">
      <c r="A124" s="19"/>
      <c r="B124" s="19"/>
      <c r="C124" s="7"/>
      <c r="D124" s="7"/>
      <c r="E124" s="8"/>
      <c r="F124" s="7"/>
    </row>
    <row r="125" spans="1:6" x14ac:dyDescent="0.3">
      <c r="A125" s="19"/>
      <c r="B125" s="19"/>
      <c r="C125" s="7"/>
      <c r="D125" s="7"/>
      <c r="E125" s="8"/>
      <c r="F125" s="7"/>
    </row>
    <row r="126" spans="1:6" x14ac:dyDescent="0.3">
      <c r="A126" s="19"/>
      <c r="B126" s="19"/>
      <c r="C126" s="7"/>
      <c r="D126" s="7"/>
      <c r="E126" s="8"/>
      <c r="F126" s="7"/>
    </row>
    <row r="127" spans="1:6" x14ac:dyDescent="0.3">
      <c r="A127" s="19"/>
      <c r="B127" s="19"/>
      <c r="C127" s="7"/>
      <c r="D127" s="7"/>
      <c r="E127" s="8"/>
      <c r="F127" s="7"/>
    </row>
    <row r="128" spans="1:6" x14ac:dyDescent="0.3">
      <c r="A128" s="19"/>
      <c r="B128" s="19"/>
      <c r="C128" s="7"/>
      <c r="D128" s="7"/>
      <c r="E128" s="8"/>
      <c r="F128" s="7"/>
    </row>
    <row r="129" spans="1:6" x14ac:dyDescent="0.3">
      <c r="A129" s="19"/>
      <c r="B129" s="19"/>
      <c r="C129" s="7"/>
      <c r="D129" s="7"/>
      <c r="E129" s="8"/>
      <c r="F129" s="7"/>
    </row>
    <row r="130" spans="1:6" x14ac:dyDescent="0.3">
      <c r="A130" s="19"/>
      <c r="B130" s="19"/>
      <c r="C130" s="7"/>
      <c r="D130" s="7"/>
      <c r="E130" s="8"/>
      <c r="F130" s="7"/>
    </row>
    <row r="131" spans="1:6" x14ac:dyDescent="0.3">
      <c r="A131" s="19"/>
      <c r="B131" s="19"/>
      <c r="C131" s="7"/>
      <c r="D131" s="7"/>
      <c r="E131" s="8"/>
      <c r="F131" s="7"/>
    </row>
    <row r="132" spans="1:6" x14ac:dyDescent="0.3">
      <c r="A132" s="19"/>
      <c r="B132" s="19"/>
      <c r="C132" s="7"/>
      <c r="D132" s="7"/>
      <c r="E132" s="8"/>
      <c r="F132" s="7"/>
    </row>
    <row r="133" spans="1:6" x14ac:dyDescent="0.3">
      <c r="A133" s="19"/>
      <c r="B133" s="19"/>
      <c r="C133" s="7"/>
      <c r="D133" s="7"/>
      <c r="E133" s="8"/>
      <c r="F133" s="7"/>
    </row>
    <row r="134" spans="1:6" x14ac:dyDescent="0.3">
      <c r="A134" s="19"/>
      <c r="B134" s="19"/>
      <c r="C134" s="7"/>
      <c r="D134" s="7"/>
      <c r="E134" s="8"/>
      <c r="F134" s="7"/>
    </row>
    <row r="135" spans="1:6" x14ac:dyDescent="0.3">
      <c r="A135" s="19"/>
      <c r="B135" s="19"/>
      <c r="C135" s="7"/>
      <c r="D135" s="7"/>
      <c r="E135" s="8"/>
      <c r="F135" s="7"/>
    </row>
    <row r="136" spans="1:6" x14ac:dyDescent="0.3">
      <c r="A136" s="19"/>
      <c r="B136" s="19"/>
      <c r="C136" s="7"/>
      <c r="D136" s="7"/>
      <c r="E136" s="8"/>
      <c r="F136" s="7"/>
    </row>
    <row r="137" spans="1:6" x14ac:dyDescent="0.3">
      <c r="A137" s="19"/>
      <c r="B137" s="19"/>
      <c r="C137" s="7"/>
      <c r="D137" s="7"/>
      <c r="E137" s="8"/>
      <c r="F137" s="7"/>
    </row>
    <row r="138" spans="1:6" x14ac:dyDescent="0.3">
      <c r="A138" s="19"/>
      <c r="B138" s="19"/>
      <c r="C138" s="7"/>
      <c r="D138" s="7"/>
      <c r="E138" s="8"/>
      <c r="F138" s="7"/>
    </row>
    <row r="139" spans="1:6" x14ac:dyDescent="0.3">
      <c r="A139" s="19"/>
      <c r="B139" s="19"/>
      <c r="C139" s="7"/>
      <c r="D139" s="7"/>
      <c r="E139" s="8"/>
      <c r="F139" s="7"/>
    </row>
    <row r="140" spans="1:6" x14ac:dyDescent="0.3">
      <c r="A140" s="19"/>
      <c r="B140" s="19"/>
      <c r="C140" s="7"/>
      <c r="D140" s="7"/>
      <c r="E140" s="8"/>
      <c r="F140" s="7"/>
    </row>
    <row r="141" spans="1:6" x14ac:dyDescent="0.3">
      <c r="A141" s="19"/>
      <c r="B141" s="19"/>
      <c r="C141" s="7"/>
      <c r="D141" s="7"/>
      <c r="E141" s="8"/>
      <c r="F141" s="7"/>
    </row>
    <row r="142" spans="1:6" x14ac:dyDescent="0.3">
      <c r="A142" s="19"/>
      <c r="B142" s="19"/>
      <c r="C142" s="7"/>
      <c r="D142" s="7"/>
      <c r="E142" s="8"/>
      <c r="F142" s="7"/>
    </row>
    <row r="143" spans="1:6" x14ac:dyDescent="0.3">
      <c r="A143" s="19"/>
      <c r="B143" s="19"/>
      <c r="C143" s="7"/>
      <c r="D143" s="7"/>
      <c r="E143" s="8"/>
      <c r="F143" s="7"/>
    </row>
    <row r="144" spans="1:6" x14ac:dyDescent="0.3">
      <c r="A144" s="19"/>
      <c r="B144" s="19"/>
      <c r="C144" s="7"/>
      <c r="D144" s="7"/>
      <c r="E144" s="8"/>
      <c r="F144" s="7"/>
    </row>
    <row r="145" spans="1:6" x14ac:dyDescent="0.3">
      <c r="A145" s="19"/>
      <c r="B145" s="19"/>
      <c r="C145" s="7"/>
      <c r="D145" s="7"/>
      <c r="E145" s="8"/>
      <c r="F145" s="7"/>
    </row>
    <row r="146" spans="1:6" x14ac:dyDescent="0.3">
      <c r="A146" s="19"/>
      <c r="B146" s="19"/>
      <c r="C146" s="7"/>
      <c r="D146" s="7"/>
      <c r="E146" s="8"/>
      <c r="F146" s="7"/>
    </row>
    <row r="147" spans="1:6" x14ac:dyDescent="0.3">
      <c r="A147" s="19"/>
      <c r="B147" s="19"/>
      <c r="C147" s="7"/>
      <c r="D147" s="7"/>
      <c r="E147" s="8"/>
      <c r="F147" s="7"/>
    </row>
    <row r="148" spans="1:6" x14ac:dyDescent="0.3">
      <c r="A148" s="19"/>
      <c r="B148" s="19"/>
      <c r="C148" s="7"/>
      <c r="D148" s="7"/>
      <c r="E148" s="8"/>
      <c r="F148" s="7"/>
    </row>
    <row r="149" spans="1:6" x14ac:dyDescent="0.3">
      <c r="A149" s="19"/>
      <c r="B149" s="19"/>
      <c r="C149" s="7"/>
      <c r="D149" s="7"/>
      <c r="E149" s="8"/>
      <c r="F149" s="7"/>
    </row>
    <row r="150" spans="1:6" x14ac:dyDescent="0.3">
      <c r="A150" s="19"/>
      <c r="B150" s="19"/>
      <c r="C150" s="7"/>
      <c r="D150" s="7"/>
      <c r="E150" s="8"/>
      <c r="F150" s="7"/>
    </row>
    <row r="151" spans="1:6" x14ac:dyDescent="0.3">
      <c r="A151" s="19"/>
      <c r="B151" s="19"/>
      <c r="C151" s="7"/>
      <c r="D151" s="7"/>
      <c r="E151" s="8"/>
      <c r="F151" s="7"/>
    </row>
    <row r="152" spans="1:6" x14ac:dyDescent="0.3">
      <c r="A152" s="19"/>
      <c r="B152" s="19"/>
      <c r="C152" s="7"/>
      <c r="D152" s="7"/>
      <c r="E152" s="8"/>
      <c r="F152" s="7"/>
    </row>
    <row r="153" spans="1:6" x14ac:dyDescent="0.3">
      <c r="A153" s="19"/>
      <c r="B153" s="19"/>
      <c r="C153" s="7"/>
      <c r="D153" s="7"/>
      <c r="E153" s="8"/>
      <c r="F153" s="7"/>
    </row>
    <row r="154" spans="1:6" x14ac:dyDescent="0.3">
      <c r="A154" s="19"/>
      <c r="B154" s="19"/>
      <c r="C154" s="7"/>
      <c r="D154" s="7"/>
      <c r="E154" s="8"/>
      <c r="F154" s="7"/>
    </row>
    <row r="155" spans="1:6" x14ac:dyDescent="0.3">
      <c r="A155" s="19"/>
      <c r="B155" s="19"/>
      <c r="C155" s="7"/>
      <c r="D155" s="7"/>
      <c r="E155" s="8"/>
      <c r="F155" s="7"/>
    </row>
    <row r="156" spans="1:6" x14ac:dyDescent="0.3">
      <c r="A156" s="19"/>
      <c r="B156" s="19"/>
      <c r="C156" s="7"/>
      <c r="D156" s="7"/>
      <c r="E156" s="8"/>
      <c r="F156" s="7"/>
    </row>
    <row r="157" spans="1:6" x14ac:dyDescent="0.3">
      <c r="A157" s="19"/>
      <c r="B157" s="19"/>
      <c r="C157" s="7"/>
      <c r="D157" s="7"/>
      <c r="E157" s="8"/>
      <c r="F157" s="7"/>
    </row>
    <row r="158" spans="1:6" x14ac:dyDescent="0.3">
      <c r="A158" s="19"/>
      <c r="B158" s="19"/>
      <c r="C158" s="7"/>
      <c r="D158" s="7"/>
      <c r="E158" s="8"/>
      <c r="F158" s="7"/>
    </row>
    <row r="159" spans="1:6" x14ac:dyDescent="0.3">
      <c r="A159" s="19"/>
      <c r="B159" s="19"/>
      <c r="C159" s="7"/>
      <c r="D159" s="7"/>
      <c r="E159" s="8"/>
      <c r="F159" s="7"/>
    </row>
    <row r="160" spans="1:6" x14ac:dyDescent="0.3">
      <c r="A160" s="19"/>
      <c r="B160" s="19"/>
      <c r="C160" s="7"/>
      <c r="D160" s="7"/>
      <c r="E160" s="8"/>
      <c r="F160" s="7"/>
    </row>
    <row r="161" spans="1:6" x14ac:dyDescent="0.3">
      <c r="A161" s="19"/>
      <c r="B161" s="19"/>
      <c r="C161" s="7"/>
      <c r="D161" s="7"/>
      <c r="E161" s="8"/>
      <c r="F161" s="7"/>
    </row>
    <row r="162" spans="1:6" x14ac:dyDescent="0.3">
      <c r="A162" s="19"/>
      <c r="B162" s="19"/>
      <c r="C162" s="7"/>
      <c r="D162" s="7"/>
      <c r="E162" s="8"/>
      <c r="F162" s="7"/>
    </row>
    <row r="163" spans="1:6" x14ac:dyDescent="0.3">
      <c r="A163" s="19"/>
      <c r="B163" s="19"/>
      <c r="C163" s="7"/>
      <c r="D163" s="7"/>
      <c r="E163" s="8"/>
      <c r="F163" s="7"/>
    </row>
    <row r="164" spans="1:6" x14ac:dyDescent="0.3">
      <c r="A164" s="19"/>
      <c r="B164" s="19"/>
      <c r="C164" s="7"/>
      <c r="D164" s="7"/>
      <c r="E164" s="8"/>
      <c r="F164" s="7"/>
    </row>
    <row r="165" spans="1:6" x14ac:dyDescent="0.3">
      <c r="A165" s="19"/>
      <c r="B165" s="19"/>
      <c r="C165" s="7"/>
      <c r="D165" s="7"/>
      <c r="E165" s="8"/>
      <c r="F165" s="7"/>
    </row>
    <row r="166" spans="1:6" x14ac:dyDescent="0.3">
      <c r="A166" s="19"/>
      <c r="B166" s="19"/>
      <c r="C166" s="7"/>
      <c r="D166" s="7"/>
      <c r="E166" s="8"/>
      <c r="F166" s="7"/>
    </row>
    <row r="167" spans="1:6" x14ac:dyDescent="0.3">
      <c r="A167" s="19"/>
      <c r="B167" s="19"/>
      <c r="C167" s="7"/>
      <c r="D167" s="7"/>
      <c r="E167" s="8"/>
      <c r="F167" s="7"/>
    </row>
    <row r="168" spans="1:6" x14ac:dyDescent="0.3">
      <c r="A168" s="19"/>
      <c r="B168" s="19"/>
      <c r="C168" s="7"/>
      <c r="D168" s="7"/>
      <c r="E168" s="8"/>
      <c r="F168" s="7"/>
    </row>
    <row r="169" spans="1:6" x14ac:dyDescent="0.3">
      <c r="A169" s="19"/>
      <c r="B169" s="19"/>
      <c r="C169" s="7"/>
      <c r="D169" s="7"/>
      <c r="E169" s="8"/>
      <c r="F169" s="7"/>
    </row>
    <row r="170" spans="1:6" x14ac:dyDescent="0.3">
      <c r="A170" s="19"/>
      <c r="B170" s="19"/>
      <c r="C170" s="7"/>
      <c r="D170" s="7"/>
      <c r="E170" s="8"/>
      <c r="F170" s="7"/>
    </row>
    <row r="171" spans="1:6" x14ac:dyDescent="0.3">
      <c r="A171" s="19"/>
      <c r="B171" s="19"/>
      <c r="C171" s="7"/>
      <c r="D171" s="7"/>
      <c r="E171" s="8"/>
      <c r="F171" s="7"/>
    </row>
    <row r="172" spans="1:6" x14ac:dyDescent="0.3">
      <c r="A172" s="19"/>
      <c r="B172" s="19"/>
      <c r="C172" s="7"/>
      <c r="D172" s="7"/>
      <c r="E172" s="8"/>
      <c r="F172" s="7"/>
    </row>
    <row r="173" spans="1:6" x14ac:dyDescent="0.3">
      <c r="A173" s="19"/>
      <c r="B173" s="19"/>
      <c r="C173" s="7"/>
      <c r="D173" s="7"/>
      <c r="E173" s="8"/>
      <c r="F173" s="7"/>
    </row>
    <row r="174" spans="1:6" x14ac:dyDescent="0.3">
      <c r="A174" s="19"/>
      <c r="B174" s="19"/>
      <c r="C174" s="7"/>
      <c r="D174" s="7"/>
      <c r="E174" s="8"/>
      <c r="F174" s="7"/>
    </row>
    <row r="175" spans="1:6" x14ac:dyDescent="0.3">
      <c r="A175" s="19"/>
      <c r="B175" s="19"/>
      <c r="C175" s="7"/>
      <c r="D175" s="7"/>
      <c r="E175" s="8"/>
      <c r="F175" s="7"/>
    </row>
    <row r="176" spans="1:6" x14ac:dyDescent="0.3">
      <c r="A176" s="19"/>
      <c r="B176" s="19"/>
      <c r="C176" s="7"/>
      <c r="D176" s="7"/>
      <c r="E176" s="8"/>
      <c r="F176" s="7"/>
    </row>
    <row r="177" spans="1:6" x14ac:dyDescent="0.3">
      <c r="A177" s="19"/>
      <c r="B177" s="19"/>
      <c r="C177" s="7"/>
      <c r="D177" s="7"/>
      <c r="E177" s="8"/>
      <c r="F177" s="7"/>
    </row>
    <row r="178" spans="1:6" x14ac:dyDescent="0.3">
      <c r="A178" s="19"/>
      <c r="B178" s="19"/>
      <c r="C178" s="7"/>
      <c r="D178" s="7"/>
      <c r="E178" s="8"/>
      <c r="F178" s="7"/>
    </row>
    <row r="179" spans="1:6" x14ac:dyDescent="0.3">
      <c r="A179" s="19"/>
      <c r="B179" s="19"/>
      <c r="C179" s="7"/>
      <c r="D179" s="7"/>
      <c r="E179" s="8"/>
      <c r="F179" s="7"/>
    </row>
    <row r="180" spans="1:6" x14ac:dyDescent="0.3">
      <c r="A180" s="19"/>
      <c r="B180" s="19"/>
      <c r="C180" s="7"/>
      <c r="D180" s="7"/>
      <c r="E180" s="8"/>
      <c r="F180" s="7"/>
    </row>
    <row r="181" spans="1:6" x14ac:dyDescent="0.3">
      <c r="A181" s="19"/>
      <c r="B181" s="19"/>
      <c r="C181" s="7"/>
      <c r="D181" s="7"/>
      <c r="E181" s="8"/>
      <c r="F181" s="7"/>
    </row>
    <row r="182" spans="1:6" x14ac:dyDescent="0.3">
      <c r="A182" s="19"/>
      <c r="B182" s="19"/>
      <c r="C182" s="7"/>
      <c r="D182" s="7"/>
      <c r="E182" s="8"/>
      <c r="F182" s="7"/>
    </row>
    <row r="183" spans="1:6" x14ac:dyDescent="0.3">
      <c r="A183" s="19"/>
      <c r="B183" s="19"/>
      <c r="C183" s="7"/>
      <c r="D183" s="7"/>
      <c r="E183" s="8"/>
      <c r="F183" s="7"/>
    </row>
    <row r="184" spans="1:6" x14ac:dyDescent="0.3">
      <c r="A184" s="19"/>
      <c r="B184" s="19"/>
      <c r="C184" s="7"/>
      <c r="D184" s="7"/>
      <c r="E184" s="8"/>
      <c r="F184" s="7"/>
    </row>
    <row r="185" spans="1:6" x14ac:dyDescent="0.3">
      <c r="A185" s="19"/>
      <c r="B185" s="19"/>
      <c r="C185" s="7"/>
      <c r="D185" s="7"/>
      <c r="E185" s="8"/>
      <c r="F185" s="7"/>
    </row>
    <row r="186" spans="1:6" x14ac:dyDescent="0.3">
      <c r="A186" s="19"/>
      <c r="B186" s="19"/>
      <c r="C186" s="7"/>
      <c r="D186" s="7"/>
      <c r="E186" s="8"/>
      <c r="F186" s="7"/>
    </row>
    <row r="187" spans="1:6" x14ac:dyDescent="0.3">
      <c r="A187" s="19"/>
      <c r="B187" s="19"/>
      <c r="C187" s="7"/>
      <c r="D187" s="7"/>
      <c r="E187" s="8"/>
      <c r="F187" s="7"/>
    </row>
    <row r="188" spans="1:6" x14ac:dyDescent="0.3">
      <c r="A188" s="19"/>
      <c r="B188" s="19"/>
      <c r="C188" s="7"/>
      <c r="D188" s="7"/>
      <c r="E188" s="8"/>
      <c r="F188" s="7"/>
    </row>
    <row r="189" spans="1:6" x14ac:dyDescent="0.3">
      <c r="A189" s="19"/>
      <c r="B189" s="19"/>
      <c r="C189" s="7"/>
      <c r="D189" s="7"/>
      <c r="E189" s="8"/>
      <c r="F189" s="7"/>
    </row>
    <row r="190" spans="1:6" x14ac:dyDescent="0.3">
      <c r="A190" s="19"/>
      <c r="B190" s="19"/>
      <c r="C190" s="7"/>
      <c r="D190" s="7"/>
      <c r="E190" s="8"/>
      <c r="F190" s="7"/>
    </row>
    <row r="191" spans="1:6" x14ac:dyDescent="0.3">
      <c r="A191" s="19"/>
      <c r="B191" s="19"/>
      <c r="C191" s="7"/>
      <c r="D191" s="7"/>
      <c r="E191" s="8"/>
      <c r="F191" s="7"/>
    </row>
    <row r="192" spans="1:6" x14ac:dyDescent="0.3">
      <c r="A192" s="19"/>
      <c r="B192" s="19"/>
      <c r="C192" s="7"/>
      <c r="D192" s="7"/>
      <c r="E192" s="8"/>
      <c r="F192" s="7"/>
    </row>
    <row r="193" spans="1:6" x14ac:dyDescent="0.3">
      <c r="A193" s="19"/>
      <c r="B193" s="19"/>
      <c r="C193" s="7"/>
      <c r="D193" s="7"/>
      <c r="E193" s="8"/>
      <c r="F193" s="7"/>
    </row>
    <row r="194" spans="1:6" x14ac:dyDescent="0.3">
      <c r="A194" s="19"/>
      <c r="B194" s="19"/>
      <c r="C194" s="7"/>
      <c r="D194" s="7"/>
      <c r="E194" s="8"/>
      <c r="F194" s="7"/>
    </row>
    <row r="195" spans="1:6" x14ac:dyDescent="0.3">
      <c r="A195" s="19"/>
      <c r="B195" s="19"/>
      <c r="C195" s="7"/>
      <c r="D195" s="7"/>
      <c r="E195" s="8"/>
      <c r="F195" s="7"/>
    </row>
    <row r="196" spans="1:6" x14ac:dyDescent="0.3">
      <c r="A196" s="19"/>
      <c r="B196" s="19"/>
      <c r="C196" s="7"/>
      <c r="D196" s="7"/>
      <c r="E196" s="8"/>
      <c r="F196" s="7"/>
    </row>
    <row r="197" spans="1:6" x14ac:dyDescent="0.3">
      <c r="A197" s="19"/>
      <c r="B197" s="19"/>
      <c r="C197" s="7"/>
      <c r="D197" s="7"/>
      <c r="E197" s="8"/>
      <c r="F197" s="7"/>
    </row>
    <row r="198" spans="1:6" x14ac:dyDescent="0.3">
      <c r="A198" s="19"/>
      <c r="B198" s="19"/>
      <c r="C198" s="7"/>
      <c r="D198" s="7"/>
      <c r="E198" s="8"/>
      <c r="F198" s="7"/>
    </row>
    <row r="199" spans="1:6" x14ac:dyDescent="0.3">
      <c r="A199" s="19"/>
      <c r="B199" s="19"/>
      <c r="C199" s="7"/>
      <c r="D199" s="7"/>
      <c r="E199" s="8"/>
      <c r="F199" s="7"/>
    </row>
    <row r="200" spans="1:6" x14ac:dyDescent="0.3">
      <c r="A200" s="19"/>
      <c r="B200" s="19"/>
      <c r="C200" s="7"/>
      <c r="D200" s="7"/>
      <c r="E200" s="8"/>
      <c r="F200" s="7"/>
    </row>
    <row r="201" spans="1:6" x14ac:dyDescent="0.3">
      <c r="A201" s="19"/>
      <c r="B201" s="19"/>
      <c r="C201" s="7"/>
      <c r="D201" s="7"/>
      <c r="E201" s="8"/>
      <c r="F201" s="7"/>
    </row>
    <row r="202" spans="1:6" x14ac:dyDescent="0.3">
      <c r="A202" s="19"/>
      <c r="B202" s="19"/>
      <c r="C202" s="7"/>
      <c r="D202" s="7"/>
      <c r="E202" s="8"/>
      <c r="F202" s="7"/>
    </row>
    <row r="203" spans="1:6" x14ac:dyDescent="0.3">
      <c r="A203" s="19"/>
      <c r="B203" s="19"/>
      <c r="C203" s="7"/>
      <c r="D203" s="7"/>
      <c r="E203" s="8"/>
      <c r="F203" s="7"/>
    </row>
    <row r="204" spans="1:6" x14ac:dyDescent="0.3">
      <c r="A204" s="19"/>
      <c r="B204" s="19"/>
      <c r="C204" s="7"/>
      <c r="D204" s="7"/>
      <c r="E204" s="8"/>
      <c r="F204" s="7"/>
    </row>
    <row r="205" spans="1:6" x14ac:dyDescent="0.3">
      <c r="A205" s="19"/>
      <c r="B205" s="19"/>
      <c r="C205" s="7"/>
      <c r="D205" s="7"/>
      <c r="E205" s="8"/>
      <c r="F205" s="7"/>
    </row>
    <row r="206" spans="1:6" x14ac:dyDescent="0.3">
      <c r="A206" s="19"/>
      <c r="B206" s="19"/>
      <c r="C206" s="7"/>
      <c r="D206" s="7"/>
      <c r="E206" s="8"/>
      <c r="F206" s="7"/>
    </row>
    <row r="207" spans="1:6" x14ac:dyDescent="0.3">
      <c r="A207" s="19"/>
      <c r="B207" s="19"/>
      <c r="C207" s="7"/>
      <c r="D207" s="7"/>
      <c r="E207" s="8"/>
      <c r="F207" s="7"/>
    </row>
    <row r="208" spans="1:6" x14ac:dyDescent="0.3">
      <c r="A208" s="19"/>
      <c r="B208" s="19"/>
      <c r="C208" s="7"/>
      <c r="D208" s="7"/>
      <c r="E208" s="8"/>
      <c r="F208" s="7"/>
    </row>
    <row r="209" spans="1:6" x14ac:dyDescent="0.3">
      <c r="A209" s="19"/>
      <c r="B209" s="19"/>
      <c r="C209" s="7"/>
      <c r="D209" s="7"/>
      <c r="E209" s="8"/>
      <c r="F209" s="7"/>
    </row>
    <row r="210" spans="1:6" x14ac:dyDescent="0.3">
      <c r="A210" s="19"/>
      <c r="B210" s="19"/>
      <c r="C210" s="7"/>
      <c r="D210" s="7"/>
      <c r="E210" s="8"/>
      <c r="F210" s="7"/>
    </row>
    <row r="211" spans="1:6" x14ac:dyDescent="0.3">
      <c r="A211" s="19"/>
      <c r="B211" s="19"/>
      <c r="C211" s="7"/>
      <c r="D211" s="7"/>
      <c r="E211" s="8"/>
      <c r="F211" s="7"/>
    </row>
    <row r="212" spans="1:6" x14ac:dyDescent="0.3">
      <c r="A212" s="19"/>
      <c r="B212" s="19"/>
      <c r="C212" s="7"/>
      <c r="D212" s="7"/>
      <c r="E212" s="8"/>
      <c r="F212" s="7"/>
    </row>
    <row r="213" spans="1:6" x14ac:dyDescent="0.3">
      <c r="A213" s="19"/>
      <c r="B213" s="19"/>
      <c r="C213" s="7"/>
      <c r="D213" s="7"/>
      <c r="E213" s="8"/>
      <c r="F213" s="7"/>
    </row>
    <row r="214" spans="1:6" x14ac:dyDescent="0.3">
      <c r="A214" s="19"/>
      <c r="B214" s="19"/>
      <c r="C214" s="7"/>
      <c r="D214" s="7"/>
      <c r="E214" s="8"/>
      <c r="F214" s="7"/>
    </row>
    <row r="215" spans="1:6" x14ac:dyDescent="0.3">
      <c r="A215" s="19"/>
      <c r="B215" s="19"/>
      <c r="C215" s="7"/>
      <c r="D215" s="7"/>
      <c r="E215" s="8"/>
      <c r="F215" s="7"/>
    </row>
    <row r="216" spans="1:6" x14ac:dyDescent="0.3">
      <c r="A216" s="19"/>
      <c r="B216" s="19"/>
      <c r="C216" s="7"/>
      <c r="D216" s="7"/>
      <c r="E216" s="8"/>
      <c r="F216" s="7"/>
    </row>
    <row r="217" spans="1:6" x14ac:dyDescent="0.3">
      <c r="A217" s="19"/>
      <c r="B217" s="19"/>
      <c r="C217" s="7"/>
      <c r="D217" s="7"/>
      <c r="E217" s="8"/>
      <c r="F217" s="7"/>
    </row>
    <row r="218" spans="1:6" x14ac:dyDescent="0.3">
      <c r="A218" s="19"/>
      <c r="B218" s="19"/>
      <c r="C218" s="7"/>
      <c r="D218" s="7"/>
      <c r="E218" s="8"/>
      <c r="F218" s="7"/>
    </row>
    <row r="219" spans="1:6" x14ac:dyDescent="0.3">
      <c r="A219" s="19"/>
      <c r="B219" s="19"/>
      <c r="C219" s="7"/>
      <c r="D219" s="7"/>
      <c r="E219" s="8"/>
      <c r="F219" s="7"/>
    </row>
    <row r="220" spans="1:6" x14ac:dyDescent="0.3">
      <c r="A220" s="19"/>
      <c r="B220" s="19"/>
      <c r="C220" s="7"/>
      <c r="D220" s="7"/>
      <c r="E220" s="8"/>
      <c r="F220" s="7"/>
    </row>
    <row r="221" spans="1:6" x14ac:dyDescent="0.3">
      <c r="A221" s="19"/>
      <c r="B221" s="19"/>
      <c r="C221" s="7"/>
      <c r="D221" s="7"/>
      <c r="E221" s="8"/>
      <c r="F221" s="7"/>
    </row>
    <row r="222" spans="1:6" x14ac:dyDescent="0.3">
      <c r="A222" s="19"/>
      <c r="B222" s="19"/>
      <c r="C222" s="7"/>
      <c r="D222" s="7"/>
      <c r="E222" s="8"/>
      <c r="F222" s="7"/>
    </row>
    <row r="223" spans="1:6" x14ac:dyDescent="0.3">
      <c r="A223" s="19"/>
      <c r="B223" s="19"/>
      <c r="C223" s="7"/>
      <c r="D223" s="7"/>
      <c r="E223" s="8"/>
      <c r="F223" s="7"/>
    </row>
    <row r="224" spans="1:6" x14ac:dyDescent="0.3">
      <c r="A224" s="19"/>
      <c r="B224" s="19"/>
      <c r="C224" s="7"/>
      <c r="D224" s="7"/>
      <c r="E224" s="8"/>
      <c r="F224" s="7"/>
    </row>
    <row r="225" spans="1:6" x14ac:dyDescent="0.3">
      <c r="A225" s="19"/>
      <c r="B225" s="19"/>
      <c r="C225" s="7"/>
      <c r="D225" s="7"/>
      <c r="E225" s="8"/>
      <c r="F225" s="7"/>
    </row>
    <row r="226" spans="1:6" x14ac:dyDescent="0.3">
      <c r="A226" s="19"/>
      <c r="B226" s="19"/>
      <c r="C226" s="7"/>
      <c r="D226" s="7"/>
      <c r="E226" s="8"/>
      <c r="F226" s="7"/>
    </row>
    <row r="227" spans="1:6" x14ac:dyDescent="0.3">
      <c r="A227" s="19"/>
      <c r="B227" s="19"/>
      <c r="C227" s="7"/>
      <c r="D227" s="7"/>
      <c r="E227" s="8"/>
      <c r="F227" s="7"/>
    </row>
    <row r="228" spans="1:6" x14ac:dyDescent="0.3">
      <c r="A228" s="19"/>
      <c r="B228" s="19"/>
      <c r="C228" s="7"/>
      <c r="D228" s="7"/>
      <c r="E228" s="8"/>
      <c r="F228" s="7"/>
    </row>
    <row r="229" spans="1:6" x14ac:dyDescent="0.3">
      <c r="A229" s="19"/>
      <c r="B229" s="19"/>
      <c r="C229" s="7"/>
      <c r="D229" s="7"/>
      <c r="E229" s="8"/>
      <c r="F229" s="7"/>
    </row>
    <row r="230" spans="1:6" x14ac:dyDescent="0.3">
      <c r="A230" s="19"/>
      <c r="B230" s="19"/>
      <c r="C230" s="7"/>
      <c r="D230" s="7"/>
      <c r="E230" s="8"/>
      <c r="F230" s="7"/>
    </row>
    <row r="231" spans="1:6" x14ac:dyDescent="0.3">
      <c r="A231" s="19"/>
      <c r="B231" s="19"/>
      <c r="C231" s="7"/>
      <c r="D231" s="7"/>
      <c r="E231" s="8"/>
      <c r="F231" s="7"/>
    </row>
    <row r="232" spans="1:6" x14ac:dyDescent="0.3">
      <c r="A232" s="19"/>
      <c r="B232" s="19"/>
      <c r="C232" s="7"/>
      <c r="D232" s="7"/>
      <c r="E232" s="8"/>
      <c r="F232" s="7"/>
    </row>
    <row r="233" spans="1:6" x14ac:dyDescent="0.3">
      <c r="A233" s="19"/>
      <c r="B233" s="19"/>
      <c r="C233" s="7"/>
      <c r="D233" s="7"/>
      <c r="E233" s="8"/>
      <c r="F233" s="7"/>
    </row>
    <row r="234" spans="1:6" x14ac:dyDescent="0.3">
      <c r="A234" s="19"/>
      <c r="B234" s="19"/>
      <c r="C234" s="7"/>
      <c r="D234" s="7"/>
      <c r="E234" s="8"/>
      <c r="F234" s="7"/>
    </row>
    <row r="235" spans="1:6" x14ac:dyDescent="0.3">
      <c r="A235" s="19"/>
      <c r="B235" s="19"/>
      <c r="C235" s="7"/>
      <c r="D235" s="7"/>
      <c r="E235" s="8"/>
      <c r="F235" s="7"/>
    </row>
    <row r="236" spans="1:6" x14ac:dyDescent="0.3">
      <c r="A236" s="19"/>
      <c r="B236" s="19"/>
      <c r="C236" s="7"/>
      <c r="D236" s="7"/>
      <c r="E236" s="8"/>
      <c r="F236" s="7"/>
    </row>
    <row r="237" spans="1:6" x14ac:dyDescent="0.3">
      <c r="A237" s="19"/>
      <c r="B237" s="19"/>
      <c r="C237" s="7"/>
      <c r="D237" s="7"/>
      <c r="E237" s="8"/>
      <c r="F237" s="7"/>
    </row>
    <row r="238" spans="1:6" x14ac:dyDescent="0.3">
      <c r="A238" s="19"/>
      <c r="B238" s="19"/>
      <c r="C238" s="7"/>
      <c r="D238" s="7"/>
      <c r="E238" s="8"/>
      <c r="F238" s="7"/>
    </row>
    <row r="239" spans="1:6" x14ac:dyDescent="0.3">
      <c r="A239" s="19"/>
      <c r="B239" s="19"/>
      <c r="C239" s="7"/>
      <c r="D239" s="7"/>
      <c r="E239" s="8"/>
      <c r="F239" s="7"/>
    </row>
    <row r="240" spans="1:6" x14ac:dyDescent="0.3">
      <c r="A240" s="19"/>
      <c r="B240" s="19"/>
      <c r="C240" s="7"/>
      <c r="D240" s="7"/>
      <c r="E240" s="8"/>
      <c r="F240" s="7"/>
    </row>
    <row r="241" spans="1:6" x14ac:dyDescent="0.3">
      <c r="A241" s="19"/>
      <c r="B241" s="19"/>
      <c r="C241" s="7"/>
      <c r="D241" s="7"/>
      <c r="E241" s="8"/>
      <c r="F241" s="7"/>
    </row>
    <row r="242" spans="1:6" x14ac:dyDescent="0.3">
      <c r="A242" s="19"/>
      <c r="B242" s="19"/>
      <c r="C242" s="7"/>
      <c r="D242" s="7"/>
      <c r="E242" s="8"/>
      <c r="F242" s="7"/>
    </row>
    <row r="243" spans="1:6" x14ac:dyDescent="0.3">
      <c r="A243" s="19"/>
      <c r="B243" s="19"/>
      <c r="C243" s="7"/>
      <c r="D243" s="7"/>
      <c r="E243" s="8"/>
      <c r="F243" s="7"/>
    </row>
    <row r="244" spans="1:6" x14ac:dyDescent="0.3">
      <c r="A244" s="19"/>
      <c r="B244" s="19"/>
      <c r="C244" s="7"/>
      <c r="D244" s="7"/>
      <c r="E244" s="8"/>
      <c r="F244" s="7"/>
    </row>
    <row r="245" spans="1:6" x14ac:dyDescent="0.3">
      <c r="A245" s="19"/>
      <c r="B245" s="19"/>
      <c r="C245" s="7"/>
      <c r="D245" s="7"/>
      <c r="E245" s="8"/>
      <c r="F245" s="7"/>
    </row>
    <row r="246" spans="1:6" x14ac:dyDescent="0.3">
      <c r="A246" s="19"/>
      <c r="B246" s="19"/>
      <c r="C246" s="7"/>
      <c r="D246" s="7"/>
      <c r="E246" s="8"/>
      <c r="F246" s="7"/>
    </row>
    <row r="247" spans="1:6" x14ac:dyDescent="0.3">
      <c r="A247" s="19"/>
      <c r="B247" s="19"/>
      <c r="C247" s="7"/>
      <c r="D247" s="7"/>
      <c r="E247" s="8"/>
      <c r="F247" s="7"/>
    </row>
    <row r="248" spans="1:6" x14ac:dyDescent="0.3">
      <c r="A248" s="19"/>
      <c r="B248" s="19"/>
      <c r="C248" s="7"/>
      <c r="D248" s="7"/>
      <c r="E248" s="8"/>
      <c r="F248" s="7"/>
    </row>
    <row r="249" spans="1:6" x14ac:dyDescent="0.3">
      <c r="A249" s="19"/>
      <c r="B249" s="19"/>
      <c r="C249" s="7"/>
      <c r="D249" s="7"/>
      <c r="E249" s="8"/>
      <c r="F249" s="7"/>
    </row>
    <row r="250" spans="1:6" x14ac:dyDescent="0.3">
      <c r="A250" s="19"/>
      <c r="B250" s="19"/>
      <c r="C250" s="7"/>
      <c r="D250" s="7"/>
      <c r="E250" s="8"/>
      <c r="F250" s="7"/>
    </row>
    <row r="251" spans="1:6" x14ac:dyDescent="0.3">
      <c r="A251" s="19"/>
      <c r="B251" s="19"/>
      <c r="C251" s="7"/>
      <c r="D251" s="7"/>
      <c r="E251" s="8"/>
      <c r="F251" s="7"/>
    </row>
    <row r="252" spans="1:6" x14ac:dyDescent="0.3">
      <c r="A252" s="19"/>
      <c r="B252" s="19"/>
      <c r="C252" s="7"/>
      <c r="D252" s="7"/>
      <c r="E252" s="8"/>
      <c r="F252" s="7"/>
    </row>
    <row r="253" spans="1:6" x14ac:dyDescent="0.3">
      <c r="A253" s="19"/>
      <c r="B253" s="19"/>
      <c r="C253" s="7"/>
      <c r="D253" s="7"/>
      <c r="E253" s="8"/>
      <c r="F253" s="7"/>
    </row>
    <row r="254" spans="1:6" x14ac:dyDescent="0.3">
      <c r="A254" s="19"/>
      <c r="B254" s="19"/>
      <c r="C254" s="7"/>
      <c r="D254" s="7"/>
      <c r="E254" s="8"/>
      <c r="F254" s="7"/>
    </row>
    <row r="255" spans="1:6" x14ac:dyDescent="0.3">
      <c r="A255" s="19"/>
      <c r="B255" s="19"/>
      <c r="C255" s="7"/>
      <c r="D255" s="7"/>
      <c r="E255" s="8"/>
      <c r="F255" s="7"/>
    </row>
    <row r="256" spans="1:6" x14ac:dyDescent="0.3">
      <c r="A256" s="19"/>
      <c r="B256" s="19"/>
      <c r="C256" s="7"/>
      <c r="D256" s="7"/>
      <c r="E256" s="8"/>
      <c r="F256" s="7"/>
    </row>
    <row r="257" spans="1:6" x14ac:dyDescent="0.3">
      <c r="A257" s="19"/>
      <c r="B257" s="19"/>
      <c r="C257" s="7"/>
      <c r="D257" s="7"/>
      <c r="E257" s="8"/>
      <c r="F257" s="7"/>
    </row>
    <row r="258" spans="1:6" x14ac:dyDescent="0.3">
      <c r="A258" s="19"/>
      <c r="B258" s="19"/>
      <c r="C258" s="7"/>
      <c r="D258" s="7"/>
      <c r="E258" s="8"/>
      <c r="F258" s="7"/>
    </row>
    <row r="259" spans="1:6" x14ac:dyDescent="0.3">
      <c r="A259" s="19"/>
      <c r="B259" s="19"/>
      <c r="C259" s="7"/>
      <c r="D259" s="7"/>
      <c r="E259" s="8"/>
      <c r="F259" s="7"/>
    </row>
    <row r="260" spans="1:6" x14ac:dyDescent="0.3">
      <c r="A260" s="19"/>
      <c r="B260" s="19"/>
      <c r="C260" s="7"/>
      <c r="D260" s="7"/>
      <c r="E260" s="8"/>
      <c r="F260" s="7"/>
    </row>
    <row r="261" spans="1:6" x14ac:dyDescent="0.3">
      <c r="A261" s="19"/>
      <c r="B261" s="19"/>
      <c r="C261" s="7"/>
      <c r="D261" s="7"/>
      <c r="E261" s="8"/>
      <c r="F261" s="7"/>
    </row>
    <row r="262" spans="1:6" x14ac:dyDescent="0.3">
      <c r="A262" s="19"/>
      <c r="B262" s="19"/>
      <c r="C262" s="7"/>
      <c r="D262" s="7"/>
      <c r="E262" s="8"/>
      <c r="F262" s="7"/>
    </row>
    <row r="263" spans="1:6" x14ac:dyDescent="0.3">
      <c r="A263" s="19"/>
      <c r="B263" s="19"/>
      <c r="C263" s="7"/>
      <c r="D263" s="7"/>
      <c r="E263" s="8"/>
      <c r="F263" s="7"/>
    </row>
    <row r="264" spans="1:6" x14ac:dyDescent="0.3">
      <c r="A264" s="19"/>
      <c r="B264" s="19"/>
      <c r="C264" s="7"/>
      <c r="D264" s="7"/>
      <c r="E264" s="8"/>
      <c r="F264" s="7"/>
    </row>
    <row r="265" spans="1:6" x14ac:dyDescent="0.3">
      <c r="A265" s="19"/>
      <c r="B265" s="19"/>
      <c r="C265" s="7"/>
      <c r="D265" s="7"/>
      <c r="E265" s="8"/>
      <c r="F265" s="7"/>
    </row>
    <row r="266" spans="1:6" x14ac:dyDescent="0.3">
      <c r="A266" s="19"/>
      <c r="B266" s="19"/>
      <c r="C266" s="7"/>
      <c r="D266" s="7"/>
      <c r="E266" s="8"/>
      <c r="F266" s="7"/>
    </row>
    <row r="267" spans="1:6" x14ac:dyDescent="0.3">
      <c r="A267" s="19"/>
      <c r="B267" s="19"/>
      <c r="C267" s="7"/>
      <c r="D267" s="7"/>
      <c r="E267" s="8"/>
      <c r="F267" s="7"/>
    </row>
    <row r="268" spans="1:6" x14ac:dyDescent="0.3">
      <c r="A268" s="19"/>
      <c r="B268" s="19"/>
      <c r="C268" s="7"/>
      <c r="D268" s="7"/>
      <c r="E268" s="8"/>
      <c r="F268" s="7"/>
    </row>
    <row r="269" spans="1:6" x14ac:dyDescent="0.3">
      <c r="A269" s="19"/>
      <c r="B269" s="19"/>
      <c r="C269" s="7"/>
      <c r="D269" s="7"/>
      <c r="E269" s="8"/>
      <c r="F269" s="7"/>
    </row>
    <row r="270" spans="1:6" x14ac:dyDescent="0.3">
      <c r="A270" s="19"/>
      <c r="B270" s="19"/>
      <c r="C270" s="7"/>
      <c r="D270" s="7"/>
      <c r="E270" s="8"/>
      <c r="F270" s="7"/>
    </row>
    <row r="271" spans="1:6" x14ac:dyDescent="0.3">
      <c r="A271" s="19"/>
      <c r="B271" s="19"/>
      <c r="C271" s="7"/>
      <c r="D271" s="7"/>
      <c r="E271" s="8"/>
      <c r="F271" s="7"/>
    </row>
    <row r="272" spans="1:6" x14ac:dyDescent="0.3">
      <c r="A272" s="19"/>
      <c r="B272" s="19"/>
      <c r="C272" s="7"/>
      <c r="D272" s="7"/>
      <c r="E272" s="8"/>
      <c r="F272" s="7"/>
    </row>
    <row r="273" spans="1:6" x14ac:dyDescent="0.3">
      <c r="A273" s="19"/>
      <c r="B273" s="19"/>
      <c r="C273" s="7"/>
      <c r="D273" s="7"/>
      <c r="E273" s="8"/>
      <c r="F273" s="7"/>
    </row>
    <row r="274" spans="1:6" x14ac:dyDescent="0.3">
      <c r="A274" s="19"/>
      <c r="B274" s="19"/>
      <c r="C274" s="7"/>
      <c r="D274" s="7"/>
      <c r="E274" s="8"/>
      <c r="F274" s="7"/>
    </row>
    <row r="275" spans="1:6" x14ac:dyDescent="0.3">
      <c r="A275" s="19"/>
      <c r="B275" s="19"/>
      <c r="C275" s="7"/>
      <c r="D275" s="7"/>
      <c r="E275" s="8"/>
      <c r="F275" s="7"/>
    </row>
    <row r="276" spans="1:6" x14ac:dyDescent="0.3">
      <c r="A276" s="19"/>
      <c r="B276" s="19"/>
      <c r="C276" s="7"/>
      <c r="D276" s="7"/>
      <c r="E276" s="8"/>
      <c r="F276" s="7"/>
    </row>
    <row r="277" spans="1:6" x14ac:dyDescent="0.3">
      <c r="A277" s="19"/>
      <c r="B277" s="19"/>
      <c r="C277" s="7"/>
      <c r="D277" s="7"/>
      <c r="E277" s="8"/>
      <c r="F277" s="7"/>
    </row>
    <row r="278" spans="1:6" x14ac:dyDescent="0.3">
      <c r="A278" s="19"/>
      <c r="B278" s="19"/>
      <c r="C278" s="7"/>
      <c r="D278" s="7"/>
      <c r="E278" s="8"/>
      <c r="F278" s="7"/>
    </row>
    <row r="279" spans="1:6" x14ac:dyDescent="0.3">
      <c r="A279" s="19"/>
      <c r="B279" s="19"/>
      <c r="C279" s="7"/>
      <c r="D279" s="7"/>
      <c r="E279" s="8"/>
      <c r="F279" s="7"/>
    </row>
    <row r="280" spans="1:6" x14ac:dyDescent="0.3">
      <c r="A280" s="19"/>
      <c r="B280" s="19"/>
      <c r="C280" s="7"/>
      <c r="D280" s="7"/>
      <c r="E280" s="8"/>
      <c r="F280" s="7"/>
    </row>
    <row r="281" spans="1:6" x14ac:dyDescent="0.3">
      <c r="A281" s="19"/>
      <c r="B281" s="19"/>
      <c r="C281" s="7"/>
      <c r="D281" s="7"/>
      <c r="E281" s="8"/>
      <c r="F281" s="7"/>
    </row>
    <row r="282" spans="1:6" x14ac:dyDescent="0.3">
      <c r="A282" s="19"/>
      <c r="B282" s="19"/>
      <c r="C282" s="7"/>
      <c r="D282" s="7"/>
      <c r="E282" s="8"/>
      <c r="F282" s="7"/>
    </row>
    <row r="283" spans="1:6" x14ac:dyDescent="0.3">
      <c r="A283" s="19"/>
      <c r="B283" s="19"/>
      <c r="C283" s="7"/>
      <c r="D283" s="7"/>
      <c r="E283" s="8"/>
      <c r="F283" s="7"/>
    </row>
    <row r="284" spans="1:6" x14ac:dyDescent="0.3">
      <c r="A284" s="19"/>
      <c r="B284" s="19"/>
      <c r="C284" s="7"/>
      <c r="D284" s="7"/>
      <c r="E284" s="8"/>
      <c r="F284" s="7"/>
    </row>
    <row r="285" spans="1:6" x14ac:dyDescent="0.3">
      <c r="A285" s="19"/>
      <c r="B285" s="19"/>
      <c r="C285" s="7"/>
      <c r="D285" s="7"/>
      <c r="E285" s="8"/>
      <c r="F285" s="7"/>
    </row>
    <row r="286" spans="1:6" x14ac:dyDescent="0.3">
      <c r="A286" s="19"/>
      <c r="B286" s="19"/>
      <c r="C286" s="7"/>
      <c r="D286" s="7"/>
      <c r="E286" s="8"/>
      <c r="F286" s="7"/>
    </row>
    <row r="287" spans="1:6" x14ac:dyDescent="0.3">
      <c r="A287" s="19"/>
      <c r="B287" s="19"/>
      <c r="C287" s="7"/>
      <c r="D287" s="7"/>
      <c r="E287" s="8"/>
      <c r="F287" s="7"/>
    </row>
    <row r="288" spans="1:6" x14ac:dyDescent="0.3">
      <c r="A288" s="19"/>
      <c r="B288" s="19"/>
      <c r="C288" s="7"/>
      <c r="D288" s="7"/>
      <c r="E288" s="8"/>
      <c r="F288" s="7"/>
    </row>
    <row r="289" spans="1:6" x14ac:dyDescent="0.3">
      <c r="A289" s="19"/>
      <c r="B289" s="19"/>
      <c r="C289" s="7"/>
      <c r="D289" s="7"/>
      <c r="E289" s="8"/>
      <c r="F289" s="7"/>
    </row>
    <row r="290" spans="1:6" x14ac:dyDescent="0.3">
      <c r="A290" s="19"/>
      <c r="B290" s="19"/>
      <c r="C290" s="7"/>
      <c r="D290" s="7"/>
      <c r="E290" s="8"/>
      <c r="F290" s="7"/>
    </row>
    <row r="291" spans="1:6" x14ac:dyDescent="0.3">
      <c r="A291" s="19"/>
      <c r="B291" s="19"/>
      <c r="C291" s="7"/>
      <c r="D291" s="7"/>
      <c r="E291" s="8"/>
      <c r="F291" s="7"/>
    </row>
    <row r="292" spans="1:6" x14ac:dyDescent="0.3">
      <c r="A292" s="19"/>
      <c r="B292" s="19"/>
      <c r="C292" s="7"/>
      <c r="D292" s="7"/>
      <c r="E292" s="8"/>
      <c r="F292" s="7"/>
    </row>
    <row r="293" spans="1:6" x14ac:dyDescent="0.3">
      <c r="A293" s="19"/>
      <c r="B293" s="19"/>
      <c r="C293" s="7"/>
      <c r="D293" s="7"/>
      <c r="E293" s="8"/>
      <c r="F293" s="7"/>
    </row>
    <row r="294" spans="1:6" x14ac:dyDescent="0.3">
      <c r="A294" s="19"/>
      <c r="B294" s="19"/>
      <c r="C294" s="7"/>
      <c r="D294" s="7"/>
      <c r="E294" s="8"/>
      <c r="F294" s="7"/>
    </row>
    <row r="295" spans="1:6" x14ac:dyDescent="0.3">
      <c r="A295" s="19"/>
      <c r="B295" s="19"/>
      <c r="C295" s="7"/>
      <c r="D295" s="7"/>
      <c r="E295" s="8"/>
      <c r="F295" s="7"/>
    </row>
    <row r="296" spans="1:6" x14ac:dyDescent="0.3">
      <c r="A296" s="19"/>
      <c r="B296" s="19"/>
      <c r="C296" s="7"/>
      <c r="D296" s="7"/>
      <c r="E296" s="8"/>
      <c r="F296" s="7"/>
    </row>
    <row r="297" spans="1:6" x14ac:dyDescent="0.3">
      <c r="A297" s="19"/>
      <c r="B297" s="19"/>
      <c r="C297" s="7"/>
      <c r="D297" s="7"/>
      <c r="E297" s="8"/>
      <c r="F297" s="7"/>
    </row>
    <row r="298" spans="1:6" x14ac:dyDescent="0.3">
      <c r="A298" s="19"/>
      <c r="B298" s="19"/>
      <c r="C298" s="7"/>
      <c r="D298" s="7"/>
      <c r="E298" s="8"/>
      <c r="F298" s="7"/>
    </row>
    <row r="299" spans="1:6" x14ac:dyDescent="0.3">
      <c r="A299" s="19"/>
      <c r="B299" s="19"/>
      <c r="C299" s="7"/>
      <c r="D299" s="7"/>
      <c r="E299" s="8"/>
      <c r="F299" s="7"/>
    </row>
    <row r="300" spans="1:6" x14ac:dyDescent="0.3">
      <c r="A300" s="19"/>
      <c r="B300" s="19"/>
      <c r="C300" s="7"/>
      <c r="D300" s="7"/>
      <c r="E300" s="8"/>
      <c r="F300" s="7"/>
    </row>
    <row r="301" spans="1:6" x14ac:dyDescent="0.3">
      <c r="A301" s="19"/>
      <c r="B301" s="19"/>
      <c r="C301" s="7"/>
      <c r="D301" s="7"/>
      <c r="E301" s="8"/>
      <c r="F301" s="7"/>
    </row>
    <row r="302" spans="1:6" x14ac:dyDescent="0.3">
      <c r="A302" s="19"/>
      <c r="B302" s="19"/>
      <c r="C302" s="7"/>
      <c r="D302" s="7"/>
      <c r="E302" s="8"/>
      <c r="F302" s="7"/>
    </row>
    <row r="303" spans="1:6" x14ac:dyDescent="0.3">
      <c r="A303" s="19"/>
      <c r="B303" s="19"/>
      <c r="C303" s="7"/>
      <c r="D303" s="7"/>
      <c r="E303" s="8"/>
      <c r="F303" s="7"/>
    </row>
    <row r="304" spans="1:6" x14ac:dyDescent="0.3">
      <c r="A304" s="19"/>
      <c r="B304" s="19"/>
      <c r="C304" s="7"/>
      <c r="D304" s="7"/>
      <c r="E304" s="8"/>
      <c r="F304" s="7"/>
    </row>
    <row r="305" spans="1:6" x14ac:dyDescent="0.3">
      <c r="A305" s="19"/>
      <c r="B305" s="19"/>
      <c r="C305" s="7"/>
      <c r="D305" s="7"/>
      <c r="E305" s="8"/>
      <c r="F305" s="7"/>
    </row>
    <row r="306" spans="1:6" x14ac:dyDescent="0.3">
      <c r="A306" s="19"/>
      <c r="B306" s="19"/>
      <c r="C306" s="7"/>
      <c r="D306" s="7"/>
      <c r="E306" s="8"/>
      <c r="F306" s="7"/>
    </row>
    <row r="307" spans="1:6" x14ac:dyDescent="0.3">
      <c r="A307" s="19"/>
      <c r="B307" s="19"/>
      <c r="C307" s="7"/>
      <c r="D307" s="7"/>
      <c r="E307" s="8"/>
      <c r="F307" s="7"/>
    </row>
    <row r="308" spans="1:6" x14ac:dyDescent="0.3">
      <c r="A308" s="19"/>
      <c r="B308" s="19"/>
      <c r="C308" s="7"/>
      <c r="D308" s="7"/>
      <c r="E308" s="8"/>
      <c r="F308" s="7"/>
    </row>
    <row r="309" spans="1:6" x14ac:dyDescent="0.3">
      <c r="A309" s="19"/>
      <c r="B309" s="19"/>
      <c r="C309" s="7"/>
      <c r="D309" s="7"/>
      <c r="E309" s="8"/>
      <c r="F309" s="7"/>
    </row>
    <row r="310" spans="1:6" x14ac:dyDescent="0.3">
      <c r="A310" s="19"/>
      <c r="B310" s="19"/>
      <c r="C310" s="7"/>
      <c r="D310" s="7"/>
      <c r="E310" s="8"/>
      <c r="F310" s="7"/>
    </row>
    <row r="311" spans="1:6" x14ac:dyDescent="0.3">
      <c r="A311" s="19"/>
      <c r="B311" s="19"/>
      <c r="C311" s="7"/>
      <c r="D311" s="7"/>
      <c r="E311" s="8"/>
      <c r="F311" s="7"/>
    </row>
    <row r="312" spans="1:6" x14ac:dyDescent="0.3">
      <c r="A312" s="19"/>
      <c r="B312" s="19"/>
      <c r="C312" s="7"/>
      <c r="D312" s="7"/>
      <c r="E312" s="8"/>
      <c r="F312" s="7"/>
    </row>
    <row r="313" spans="1:6" x14ac:dyDescent="0.3">
      <c r="A313" s="19"/>
      <c r="B313" s="19"/>
      <c r="C313" s="7"/>
      <c r="D313" s="7"/>
      <c r="E313" s="8"/>
      <c r="F313" s="7"/>
    </row>
    <row r="314" spans="1:6" x14ac:dyDescent="0.3">
      <c r="A314" s="19"/>
      <c r="B314" s="19"/>
      <c r="C314" s="7"/>
      <c r="D314" s="7"/>
      <c r="E314" s="8"/>
      <c r="F314" s="7"/>
    </row>
    <row r="315" spans="1:6" x14ac:dyDescent="0.3">
      <c r="A315" s="19"/>
      <c r="B315" s="19"/>
      <c r="C315" s="7"/>
      <c r="D315" s="7"/>
      <c r="E315" s="8"/>
      <c r="F315" s="7"/>
    </row>
    <row r="316" spans="1:6" x14ac:dyDescent="0.3">
      <c r="A316" s="19"/>
      <c r="B316" s="19"/>
      <c r="C316" s="7"/>
      <c r="D316" s="7"/>
      <c r="E316" s="8"/>
      <c r="F316" s="7"/>
    </row>
    <row r="317" spans="1:6" x14ac:dyDescent="0.3">
      <c r="A317" s="19"/>
      <c r="B317" s="19"/>
      <c r="C317" s="7"/>
      <c r="D317" s="7"/>
      <c r="E317" s="8"/>
      <c r="F317" s="7"/>
    </row>
    <row r="318" spans="1:6" x14ac:dyDescent="0.3">
      <c r="A318" s="19"/>
      <c r="B318" s="19"/>
      <c r="C318" s="7"/>
      <c r="D318" s="7"/>
      <c r="E318" s="8"/>
      <c r="F318" s="7"/>
    </row>
    <row r="319" spans="1:6" x14ac:dyDescent="0.3">
      <c r="A319" s="19"/>
      <c r="B319" s="19"/>
      <c r="C319" s="7"/>
      <c r="D319" s="7"/>
      <c r="E319" s="8"/>
      <c r="F319" s="7"/>
    </row>
    <row r="320" spans="1:6" x14ac:dyDescent="0.3">
      <c r="A320" s="19"/>
      <c r="B320" s="19"/>
      <c r="C320" s="7"/>
      <c r="D320" s="7"/>
      <c r="E320" s="8"/>
      <c r="F320" s="7"/>
    </row>
    <row r="321" spans="1:6" x14ac:dyDescent="0.3">
      <c r="A321" s="19"/>
      <c r="B321" s="19"/>
      <c r="C321" s="7"/>
      <c r="D321" s="7"/>
      <c r="E321" s="8"/>
      <c r="F321" s="7"/>
    </row>
    <row r="322" spans="1:6" x14ac:dyDescent="0.3">
      <c r="A322" s="19"/>
      <c r="B322" s="19"/>
      <c r="C322" s="7"/>
      <c r="D322" s="7"/>
      <c r="E322" s="8"/>
      <c r="F322" s="7"/>
    </row>
    <row r="323" spans="1:6" x14ac:dyDescent="0.3">
      <c r="A323" s="19"/>
      <c r="B323" s="19"/>
      <c r="C323" s="7"/>
      <c r="D323" s="7"/>
      <c r="E323" s="8"/>
      <c r="F323" s="7"/>
    </row>
    <row r="324" spans="1:6" x14ac:dyDescent="0.3">
      <c r="A324" s="19"/>
      <c r="B324" s="19"/>
      <c r="C324" s="7"/>
      <c r="D324" s="7"/>
      <c r="E324" s="8"/>
      <c r="F324" s="7"/>
    </row>
    <row r="325" spans="1:6" x14ac:dyDescent="0.3">
      <c r="A325" s="19"/>
      <c r="B325" s="19"/>
      <c r="C325" s="7"/>
      <c r="D325" s="7"/>
      <c r="E325" s="8"/>
      <c r="F325" s="7"/>
    </row>
    <row r="326" spans="1:6" x14ac:dyDescent="0.3">
      <c r="A326" s="19"/>
      <c r="B326" s="19"/>
      <c r="C326" s="7"/>
      <c r="D326" s="7"/>
      <c r="E326" s="8"/>
      <c r="F326" s="7"/>
    </row>
    <row r="327" spans="1:6" x14ac:dyDescent="0.3">
      <c r="A327" s="19"/>
      <c r="B327" s="19"/>
      <c r="C327" s="7"/>
      <c r="D327" s="7"/>
      <c r="E327" s="8"/>
      <c r="F327" s="7"/>
    </row>
    <row r="328" spans="1:6" x14ac:dyDescent="0.3">
      <c r="A328" s="19"/>
      <c r="B328" s="19"/>
      <c r="C328" s="7"/>
      <c r="D328" s="7"/>
      <c r="E328" s="8"/>
      <c r="F328" s="7"/>
    </row>
    <row r="329" spans="1:6" x14ac:dyDescent="0.3">
      <c r="A329" s="19"/>
      <c r="B329" s="19"/>
      <c r="C329" s="7"/>
      <c r="D329" s="7"/>
      <c r="E329" s="8"/>
      <c r="F329" s="7"/>
    </row>
    <row r="330" spans="1:6" x14ac:dyDescent="0.3">
      <c r="A330" s="19"/>
      <c r="B330" s="19"/>
      <c r="C330" s="7"/>
      <c r="D330" s="7"/>
      <c r="E330" s="8"/>
      <c r="F330" s="7"/>
    </row>
    <row r="331" spans="1:6" x14ac:dyDescent="0.3">
      <c r="A331" s="19"/>
      <c r="B331" s="19"/>
      <c r="C331" s="7"/>
      <c r="D331" s="7"/>
      <c r="E331" s="8"/>
      <c r="F331" s="7"/>
    </row>
    <row r="332" spans="1:6" x14ac:dyDescent="0.3">
      <c r="A332" s="19"/>
      <c r="B332" s="19"/>
      <c r="C332" s="7"/>
      <c r="D332" s="7"/>
      <c r="E332" s="8"/>
      <c r="F332" s="7"/>
    </row>
    <row r="333" spans="1:6" x14ac:dyDescent="0.3">
      <c r="A333" s="19"/>
      <c r="B333" s="19"/>
      <c r="C333" s="7"/>
      <c r="D333" s="7"/>
      <c r="E333" s="8"/>
      <c r="F333" s="7"/>
    </row>
    <row r="334" spans="1:6" x14ac:dyDescent="0.3">
      <c r="A334" s="19"/>
      <c r="B334" s="19"/>
      <c r="C334" s="7"/>
      <c r="D334" s="7"/>
      <c r="E334" s="8"/>
      <c r="F334" s="7"/>
    </row>
    <row r="335" spans="1:6" x14ac:dyDescent="0.3">
      <c r="A335" s="19"/>
      <c r="B335" s="19"/>
      <c r="C335" s="7"/>
      <c r="D335" s="7"/>
      <c r="E335" s="8"/>
      <c r="F335" s="7"/>
    </row>
    <row r="336" spans="1:6" x14ac:dyDescent="0.3">
      <c r="A336" s="19"/>
      <c r="B336" s="19"/>
      <c r="C336" s="7"/>
      <c r="D336" s="7"/>
      <c r="E336" s="8"/>
      <c r="F336" s="7"/>
    </row>
    <row r="337" spans="1:6" x14ac:dyDescent="0.3">
      <c r="A337" s="19"/>
      <c r="B337" s="19"/>
      <c r="C337" s="7"/>
      <c r="D337" s="7"/>
      <c r="E337" s="8"/>
      <c r="F337" s="7"/>
    </row>
    <row r="338" spans="1:6" x14ac:dyDescent="0.3">
      <c r="A338" s="19"/>
      <c r="B338" s="19"/>
      <c r="C338" s="7"/>
      <c r="D338" s="7"/>
      <c r="E338" s="8"/>
      <c r="F338" s="7"/>
    </row>
    <row r="339" spans="1:6" x14ac:dyDescent="0.3">
      <c r="A339" s="19"/>
      <c r="B339" s="19"/>
      <c r="C339" s="7"/>
      <c r="D339" s="7"/>
      <c r="E339" s="8"/>
      <c r="F339" s="7"/>
    </row>
    <row r="340" spans="1:6" x14ac:dyDescent="0.3">
      <c r="A340" s="19"/>
      <c r="B340" s="19"/>
      <c r="C340" s="7"/>
      <c r="D340" s="7"/>
      <c r="E340" s="8"/>
      <c r="F340" s="7"/>
    </row>
    <row r="341" spans="1:6" x14ac:dyDescent="0.3">
      <c r="A341" s="19"/>
      <c r="B341" s="19"/>
      <c r="C341" s="7"/>
      <c r="D341" s="7"/>
      <c r="E341" s="8"/>
      <c r="F341" s="7"/>
    </row>
    <row r="342" spans="1:6" x14ac:dyDescent="0.3">
      <c r="A342" s="19"/>
      <c r="B342" s="19"/>
      <c r="C342" s="7"/>
      <c r="D342" s="7"/>
      <c r="E342" s="8"/>
      <c r="F342" s="7"/>
    </row>
    <row r="343" spans="1:6" x14ac:dyDescent="0.3">
      <c r="A343" s="19"/>
      <c r="B343" s="19"/>
      <c r="C343" s="7"/>
      <c r="D343" s="7"/>
      <c r="E343" s="8"/>
      <c r="F343" s="7"/>
    </row>
    <row r="344" spans="1:6" x14ac:dyDescent="0.3">
      <c r="A344" s="19"/>
      <c r="B344" s="19"/>
      <c r="C344" s="7"/>
      <c r="D344" s="7"/>
      <c r="E344" s="8"/>
      <c r="F344" s="7"/>
    </row>
    <row r="345" spans="1:6" x14ac:dyDescent="0.3">
      <c r="A345" s="19"/>
      <c r="B345" s="19"/>
      <c r="C345" s="7"/>
      <c r="D345" s="7"/>
      <c r="E345" s="8"/>
      <c r="F345" s="7"/>
    </row>
    <row r="346" spans="1:6" x14ac:dyDescent="0.3">
      <c r="A346" s="19"/>
      <c r="B346" s="19"/>
      <c r="C346" s="7"/>
      <c r="D346" s="7"/>
      <c r="E346" s="8"/>
      <c r="F346" s="7"/>
    </row>
    <row r="347" spans="1:6" x14ac:dyDescent="0.3">
      <c r="A347" s="19"/>
      <c r="B347" s="19"/>
      <c r="C347" s="7"/>
      <c r="D347" s="7"/>
      <c r="E347" s="8"/>
      <c r="F347" s="7"/>
    </row>
    <row r="348" spans="1:6" x14ac:dyDescent="0.3">
      <c r="A348" s="19"/>
      <c r="B348" s="19"/>
      <c r="C348" s="7"/>
      <c r="D348" s="7"/>
      <c r="E348" s="8"/>
      <c r="F348" s="7"/>
    </row>
    <row r="349" spans="1:6" x14ac:dyDescent="0.3">
      <c r="A349" s="19"/>
      <c r="B349" s="19"/>
      <c r="C349" s="7"/>
      <c r="D349" s="7"/>
      <c r="E349" s="8"/>
      <c r="F349" s="7"/>
    </row>
    <row r="350" spans="1:6" x14ac:dyDescent="0.3">
      <c r="A350" s="19"/>
      <c r="B350" s="19"/>
      <c r="C350" s="7"/>
      <c r="D350" s="7"/>
      <c r="E350" s="8"/>
      <c r="F350" s="7"/>
    </row>
    <row r="351" spans="1:6" x14ac:dyDescent="0.3">
      <c r="A351" s="19"/>
      <c r="B351" s="19"/>
      <c r="C351" s="7"/>
      <c r="D351" s="7"/>
      <c r="E351" s="8"/>
      <c r="F351" s="7"/>
    </row>
    <row r="352" spans="1:6" x14ac:dyDescent="0.3">
      <c r="A352" s="19"/>
      <c r="B352" s="19"/>
      <c r="C352" s="7"/>
      <c r="D352" s="7"/>
      <c r="E352" s="8"/>
      <c r="F352" s="7"/>
    </row>
    <row r="353" spans="1:6" x14ac:dyDescent="0.3">
      <c r="A353" s="19"/>
      <c r="B353" s="19"/>
      <c r="C353" s="7"/>
      <c r="D353" s="7"/>
      <c r="E353" s="8"/>
      <c r="F353" s="7"/>
    </row>
    <row r="354" spans="1:6" x14ac:dyDescent="0.3">
      <c r="A354" s="19"/>
      <c r="B354" s="19"/>
      <c r="C354" s="7"/>
      <c r="D354" s="7"/>
      <c r="E354" s="8"/>
      <c r="F354" s="7"/>
    </row>
    <row r="355" spans="1:6" x14ac:dyDescent="0.3">
      <c r="A355" s="19"/>
      <c r="B355" s="19"/>
      <c r="C355" s="7"/>
      <c r="D355" s="7"/>
      <c r="E355" s="8"/>
      <c r="F355" s="7"/>
    </row>
    <row r="356" spans="1:6" x14ac:dyDescent="0.3">
      <c r="A356" s="19"/>
      <c r="B356" s="19"/>
      <c r="C356" s="7"/>
      <c r="D356" s="7"/>
      <c r="E356" s="8"/>
      <c r="F356" s="7"/>
    </row>
    <row r="357" spans="1:6" x14ac:dyDescent="0.3">
      <c r="A357" s="19"/>
      <c r="B357" s="19"/>
      <c r="C357" s="7"/>
      <c r="D357" s="7"/>
      <c r="E357" s="8"/>
      <c r="F357" s="7"/>
    </row>
    <row r="358" spans="1:6" x14ac:dyDescent="0.3">
      <c r="A358" s="19"/>
      <c r="B358" s="19"/>
      <c r="C358" s="7"/>
      <c r="D358" s="7"/>
      <c r="E358" s="8"/>
      <c r="F358" s="7"/>
    </row>
    <row r="359" spans="1:6" x14ac:dyDescent="0.3">
      <c r="A359" s="19"/>
      <c r="B359" s="19"/>
      <c r="C359" s="7"/>
      <c r="D359" s="7"/>
      <c r="E359" s="8"/>
      <c r="F359" s="7"/>
    </row>
    <row r="360" spans="1:6" x14ac:dyDescent="0.3">
      <c r="A360" s="19"/>
      <c r="B360" s="19"/>
      <c r="C360" s="7"/>
      <c r="D360" s="7"/>
      <c r="E360" s="8"/>
      <c r="F360" s="7"/>
    </row>
    <row r="361" spans="1:6" x14ac:dyDescent="0.3">
      <c r="A361" s="19"/>
      <c r="B361" s="19"/>
      <c r="C361" s="7"/>
      <c r="D361" s="7"/>
      <c r="E361" s="8"/>
      <c r="F361" s="7"/>
    </row>
    <row r="362" spans="1:6" x14ac:dyDescent="0.3">
      <c r="A362" s="19"/>
      <c r="B362" s="19"/>
      <c r="C362" s="7"/>
      <c r="D362" s="7"/>
      <c r="E362" s="8"/>
      <c r="F362" s="7"/>
    </row>
    <row r="363" spans="1:6" x14ac:dyDescent="0.3">
      <c r="A363" s="19"/>
      <c r="B363" s="19"/>
      <c r="C363" s="7"/>
      <c r="D363" s="7"/>
      <c r="E363" s="8"/>
      <c r="F363" s="7"/>
    </row>
    <row r="364" spans="1:6" x14ac:dyDescent="0.3">
      <c r="A364" s="19"/>
      <c r="B364" s="19"/>
      <c r="C364" s="7"/>
      <c r="D364" s="7"/>
      <c r="E364" s="8"/>
      <c r="F364" s="7"/>
    </row>
    <row r="365" spans="1:6" x14ac:dyDescent="0.3">
      <c r="A365" s="19"/>
      <c r="B365" s="19"/>
      <c r="C365" s="7"/>
      <c r="D365" s="7"/>
      <c r="E365" s="8"/>
      <c r="F365" s="7"/>
    </row>
    <row r="366" spans="1:6" x14ac:dyDescent="0.3">
      <c r="A366" s="19"/>
      <c r="B366" s="19"/>
      <c r="C366" s="7"/>
      <c r="D366" s="7"/>
      <c r="E366" s="8"/>
      <c r="F366" s="7"/>
    </row>
    <row r="367" spans="1:6" x14ac:dyDescent="0.3">
      <c r="A367" s="19"/>
      <c r="B367" s="19"/>
      <c r="C367" s="7"/>
      <c r="D367" s="7"/>
      <c r="E367" s="8"/>
      <c r="F367" s="7"/>
    </row>
    <row r="368" spans="1:6" x14ac:dyDescent="0.3">
      <c r="A368" s="19"/>
      <c r="B368" s="19"/>
      <c r="C368" s="7"/>
      <c r="D368" s="7"/>
      <c r="E368" s="8"/>
      <c r="F368" s="7"/>
    </row>
    <row r="369" spans="1:6" x14ac:dyDescent="0.3">
      <c r="A369" s="19"/>
      <c r="B369" s="19"/>
      <c r="C369" s="7"/>
      <c r="D369" s="7"/>
      <c r="E369" s="8"/>
      <c r="F369" s="7"/>
    </row>
    <row r="370" spans="1:6" x14ac:dyDescent="0.3">
      <c r="A370" s="19"/>
      <c r="B370" s="19"/>
      <c r="C370" s="7"/>
      <c r="D370" s="7"/>
      <c r="E370" s="8"/>
      <c r="F370" s="7"/>
    </row>
    <row r="371" spans="1:6" x14ac:dyDescent="0.3">
      <c r="A371" s="19"/>
      <c r="B371" s="19"/>
      <c r="C371" s="7"/>
      <c r="D371" s="7"/>
      <c r="E371" s="8"/>
      <c r="F371" s="7"/>
    </row>
    <row r="372" spans="1:6" x14ac:dyDescent="0.3">
      <c r="A372" s="19"/>
      <c r="B372" s="19"/>
      <c r="C372" s="7"/>
      <c r="D372" s="7"/>
      <c r="E372" s="8"/>
      <c r="F372" s="7"/>
    </row>
    <row r="373" spans="1:6" x14ac:dyDescent="0.3">
      <c r="A373" s="19"/>
      <c r="B373" s="19"/>
      <c r="C373" s="7"/>
      <c r="D373" s="7"/>
      <c r="E373" s="8"/>
      <c r="F373" s="7"/>
    </row>
    <row r="374" spans="1:6" x14ac:dyDescent="0.3">
      <c r="A374" s="19"/>
      <c r="B374" s="19"/>
      <c r="C374" s="7"/>
      <c r="D374" s="7"/>
      <c r="E374" s="8"/>
      <c r="F374" s="7"/>
    </row>
    <row r="375" spans="1:6" x14ac:dyDescent="0.3">
      <c r="A375" s="19"/>
      <c r="B375" s="19"/>
      <c r="C375" s="7"/>
      <c r="D375" s="7"/>
      <c r="E375" s="8"/>
      <c r="F375" s="7"/>
    </row>
    <row r="376" spans="1:6" x14ac:dyDescent="0.3">
      <c r="A376" s="19"/>
      <c r="B376" s="19"/>
      <c r="C376" s="7"/>
      <c r="D376" s="7"/>
      <c r="E376" s="8"/>
      <c r="F376" s="7"/>
    </row>
    <row r="377" spans="1:6" x14ac:dyDescent="0.3">
      <c r="A377" s="19"/>
      <c r="B377" s="19"/>
      <c r="C377" s="7"/>
      <c r="D377" s="7"/>
      <c r="E377" s="8"/>
      <c r="F377" s="7"/>
    </row>
    <row r="378" spans="1:6" x14ac:dyDescent="0.3">
      <c r="A378" s="19"/>
      <c r="B378" s="19"/>
      <c r="C378" s="7"/>
      <c r="D378" s="7"/>
      <c r="E378" s="8"/>
      <c r="F378" s="7"/>
    </row>
    <row r="379" spans="1:6" x14ac:dyDescent="0.3">
      <c r="A379" s="19"/>
      <c r="B379" s="19"/>
      <c r="C379" s="7"/>
      <c r="D379" s="7"/>
      <c r="E379" s="8"/>
      <c r="F379" s="7"/>
    </row>
    <row r="380" spans="1:6" x14ac:dyDescent="0.3">
      <c r="A380" s="19"/>
      <c r="B380" s="19"/>
      <c r="C380" s="7"/>
      <c r="D380" s="7"/>
      <c r="E380" s="8"/>
      <c r="F380" s="7"/>
    </row>
    <row r="381" spans="1:6" x14ac:dyDescent="0.3">
      <c r="A381" s="19"/>
      <c r="B381" s="19"/>
      <c r="C381" s="7"/>
      <c r="D381" s="7"/>
      <c r="E381" s="8"/>
      <c r="F381" s="7"/>
    </row>
    <row r="382" spans="1:6" x14ac:dyDescent="0.3">
      <c r="A382" s="19"/>
      <c r="B382" s="19"/>
      <c r="C382" s="7"/>
      <c r="D382" s="7"/>
      <c r="E382" s="8"/>
      <c r="F382" s="7"/>
    </row>
    <row r="383" spans="1:6" x14ac:dyDescent="0.3">
      <c r="A383" s="19"/>
      <c r="B383" s="19"/>
      <c r="C383" s="7"/>
      <c r="D383" s="7"/>
      <c r="E383" s="8"/>
      <c r="F383" s="7"/>
    </row>
    <row r="384" spans="1:6" x14ac:dyDescent="0.3">
      <c r="A384" s="19"/>
      <c r="B384" s="19"/>
      <c r="C384" s="7"/>
      <c r="D384" s="7"/>
      <c r="E384" s="8"/>
      <c r="F384" s="7"/>
    </row>
    <row r="385" spans="1:6" x14ac:dyDescent="0.3">
      <c r="A385" s="19"/>
      <c r="B385" s="19"/>
      <c r="C385" s="7"/>
      <c r="D385" s="7"/>
      <c r="E385" s="8"/>
      <c r="F385" s="7"/>
    </row>
    <row r="386" spans="1:6" x14ac:dyDescent="0.3">
      <c r="A386" s="19"/>
      <c r="B386" s="19"/>
      <c r="C386" s="7"/>
      <c r="D386" s="7"/>
      <c r="E386" s="8"/>
      <c r="F386" s="7"/>
    </row>
    <row r="387" spans="1:6" x14ac:dyDescent="0.3">
      <c r="A387" s="19"/>
      <c r="B387" s="19"/>
      <c r="C387" s="7"/>
      <c r="D387" s="7"/>
      <c r="E387" s="8"/>
      <c r="F387" s="7"/>
    </row>
    <row r="388" spans="1:6" x14ac:dyDescent="0.3">
      <c r="A388" s="19"/>
      <c r="B388" s="19"/>
      <c r="C388" s="7"/>
      <c r="D388" s="7"/>
      <c r="E388" s="8"/>
      <c r="F388" s="7"/>
    </row>
    <row r="389" spans="1:6" x14ac:dyDescent="0.3">
      <c r="A389" s="19"/>
      <c r="B389" s="19"/>
      <c r="C389" s="7"/>
      <c r="D389" s="7"/>
      <c r="E389" s="8"/>
      <c r="F389" s="7"/>
    </row>
    <row r="390" spans="1:6" x14ac:dyDescent="0.3">
      <c r="A390" s="19"/>
      <c r="B390" s="19"/>
      <c r="C390" s="7"/>
      <c r="D390" s="7"/>
      <c r="E390" s="8"/>
      <c r="F390" s="7"/>
    </row>
    <row r="391" spans="1:6" x14ac:dyDescent="0.3">
      <c r="A391" s="19"/>
      <c r="B391" s="19"/>
      <c r="C391" s="7"/>
      <c r="D391" s="7"/>
      <c r="E391" s="8"/>
      <c r="F391" s="7"/>
    </row>
    <row r="392" spans="1:6" x14ac:dyDescent="0.3">
      <c r="A392" s="19"/>
      <c r="B392" s="19"/>
      <c r="C392" s="7"/>
      <c r="D392" s="7"/>
      <c r="E392" s="8"/>
      <c r="F392" s="7"/>
    </row>
    <row r="393" spans="1:6" x14ac:dyDescent="0.3">
      <c r="A393" s="19"/>
      <c r="B393" s="19"/>
      <c r="C393" s="7"/>
      <c r="D393" s="7"/>
      <c r="E393" s="8"/>
      <c r="F393" s="7"/>
    </row>
    <row r="394" spans="1:6" x14ac:dyDescent="0.3">
      <c r="A394" s="19"/>
      <c r="B394" s="19"/>
      <c r="C394" s="7"/>
      <c r="D394" s="7"/>
      <c r="E394" s="8"/>
      <c r="F394" s="7"/>
    </row>
    <row r="395" spans="1:6" x14ac:dyDescent="0.3">
      <c r="A395" s="19"/>
      <c r="B395" s="19"/>
      <c r="C395" s="7"/>
      <c r="D395" s="7"/>
      <c r="E395" s="8"/>
      <c r="F395" s="7"/>
    </row>
    <row r="396" spans="1:6" x14ac:dyDescent="0.3">
      <c r="A396" s="19"/>
      <c r="B396" s="19"/>
      <c r="C396" s="7"/>
      <c r="D396" s="7"/>
      <c r="E396" s="8"/>
      <c r="F396" s="7"/>
    </row>
    <row r="397" spans="1:6" x14ac:dyDescent="0.3">
      <c r="A397" s="19"/>
      <c r="B397" s="19"/>
      <c r="C397" s="7"/>
      <c r="D397" s="7"/>
      <c r="E397" s="8"/>
      <c r="F397" s="7"/>
    </row>
    <row r="398" spans="1:6" x14ac:dyDescent="0.3">
      <c r="A398" s="19"/>
      <c r="B398" s="19"/>
      <c r="C398" s="7"/>
      <c r="D398" s="7"/>
      <c r="E398" s="8"/>
      <c r="F398" s="7"/>
    </row>
    <row r="399" spans="1:6" x14ac:dyDescent="0.3">
      <c r="A399" s="19"/>
      <c r="B399" s="19"/>
      <c r="C399" s="7"/>
      <c r="D399" s="7"/>
      <c r="E399" s="8"/>
      <c r="F399" s="7"/>
    </row>
    <row r="400" spans="1:6" x14ac:dyDescent="0.3">
      <c r="A400" s="19"/>
      <c r="B400" s="19"/>
      <c r="C400" s="7"/>
      <c r="D400" s="7"/>
      <c r="E400" s="8"/>
      <c r="F400" s="7"/>
    </row>
    <row r="401" spans="1:6" x14ac:dyDescent="0.3">
      <c r="A401" s="19"/>
      <c r="B401" s="19"/>
      <c r="C401" s="7"/>
      <c r="D401" s="7"/>
      <c r="E401" s="8"/>
      <c r="F401" s="7"/>
    </row>
    <row r="402" spans="1:6" x14ac:dyDescent="0.3">
      <c r="A402" s="19"/>
      <c r="B402" s="19"/>
      <c r="C402" s="7"/>
      <c r="D402" s="7"/>
      <c r="E402" s="8"/>
      <c r="F402" s="7"/>
    </row>
    <row r="403" spans="1:6" x14ac:dyDescent="0.3">
      <c r="A403" s="19"/>
      <c r="B403" s="19"/>
      <c r="C403" s="7"/>
      <c r="D403" s="7"/>
      <c r="E403" s="8"/>
      <c r="F403" s="7"/>
    </row>
    <row r="404" spans="1:6" x14ac:dyDescent="0.3">
      <c r="A404" s="19"/>
      <c r="B404" s="19"/>
      <c r="C404" s="7"/>
      <c r="D404" s="7"/>
      <c r="E404" s="8"/>
      <c r="F404" s="7"/>
    </row>
    <row r="405" spans="1:6" x14ac:dyDescent="0.3">
      <c r="A405" s="19"/>
      <c r="B405" s="19"/>
      <c r="C405" s="7"/>
      <c r="D405" s="7"/>
      <c r="E405" s="8"/>
      <c r="F405" s="7"/>
    </row>
    <row r="406" spans="1:6" x14ac:dyDescent="0.3">
      <c r="A406" s="19"/>
      <c r="B406" s="19"/>
      <c r="C406" s="7"/>
      <c r="D406" s="7"/>
      <c r="E406" s="8"/>
      <c r="F406" s="7"/>
    </row>
    <row r="407" spans="1:6" x14ac:dyDescent="0.3">
      <c r="A407" s="19"/>
      <c r="B407" s="19"/>
      <c r="C407" s="7"/>
      <c r="D407" s="7"/>
      <c r="E407" s="8"/>
      <c r="F407" s="7"/>
    </row>
    <row r="408" spans="1:6" x14ac:dyDescent="0.3">
      <c r="A408" s="19"/>
      <c r="B408" s="19"/>
      <c r="C408" s="7"/>
      <c r="D408" s="7"/>
      <c r="E408" s="8"/>
      <c r="F408" s="7"/>
    </row>
    <row r="409" spans="1:6" x14ac:dyDescent="0.3">
      <c r="A409" s="19"/>
      <c r="B409" s="19"/>
      <c r="C409" s="7"/>
      <c r="D409" s="7"/>
      <c r="E409" s="8"/>
      <c r="F409" s="7"/>
    </row>
    <row r="410" spans="1:6" x14ac:dyDescent="0.3">
      <c r="A410" s="19"/>
      <c r="B410" s="19"/>
      <c r="C410" s="7"/>
      <c r="D410" s="7"/>
      <c r="E410" s="8"/>
      <c r="F410" s="7"/>
    </row>
    <row r="411" spans="1:6" x14ac:dyDescent="0.3">
      <c r="A411" s="19"/>
      <c r="B411" s="19"/>
      <c r="C411" s="7"/>
      <c r="D411" s="7"/>
      <c r="E411" s="8"/>
      <c r="F411" s="7"/>
    </row>
    <row r="412" spans="1:6" x14ac:dyDescent="0.3">
      <c r="A412" s="19"/>
      <c r="B412" s="19"/>
      <c r="C412" s="7"/>
      <c r="D412" s="7"/>
      <c r="E412" s="8"/>
      <c r="F412" s="7"/>
    </row>
    <row r="413" spans="1:6" x14ac:dyDescent="0.3">
      <c r="A413" s="19"/>
      <c r="B413" s="19"/>
      <c r="C413" s="7"/>
      <c r="D413" s="7"/>
      <c r="E413" s="8"/>
      <c r="F413" s="7"/>
    </row>
    <row r="414" spans="1:6" x14ac:dyDescent="0.3">
      <c r="A414" s="19"/>
      <c r="B414" s="19"/>
      <c r="C414" s="7"/>
      <c r="D414" s="7"/>
      <c r="E414" s="8"/>
      <c r="F414" s="7"/>
    </row>
    <row r="415" spans="1:6" x14ac:dyDescent="0.3">
      <c r="A415" s="19"/>
      <c r="B415" s="19"/>
      <c r="C415" s="7"/>
      <c r="D415" s="7"/>
      <c r="E415" s="8"/>
      <c r="F415" s="7"/>
    </row>
    <row r="416" spans="1:6" x14ac:dyDescent="0.3">
      <c r="A416" s="19"/>
      <c r="B416" s="19"/>
      <c r="C416" s="7"/>
      <c r="D416" s="7"/>
      <c r="E416" s="8"/>
      <c r="F416" s="7"/>
    </row>
    <row r="417" spans="1:6" x14ac:dyDescent="0.3">
      <c r="A417" s="19"/>
      <c r="B417" s="19"/>
      <c r="C417" s="7"/>
      <c r="D417" s="7"/>
      <c r="E417" s="8"/>
      <c r="F417" s="7"/>
    </row>
    <row r="418" spans="1:6" x14ac:dyDescent="0.3">
      <c r="A418" s="19"/>
      <c r="B418" s="19"/>
      <c r="C418" s="7"/>
      <c r="D418" s="7"/>
      <c r="E418" s="8"/>
      <c r="F418" s="7"/>
    </row>
    <row r="419" spans="1:6" x14ac:dyDescent="0.3">
      <c r="A419" s="19"/>
      <c r="B419" s="19"/>
      <c r="C419" s="7"/>
      <c r="D419" s="7"/>
      <c r="E419" s="8"/>
      <c r="F419" s="7"/>
    </row>
    <row r="420" spans="1:6" x14ac:dyDescent="0.3">
      <c r="A420" s="19"/>
      <c r="B420" s="19"/>
      <c r="C420" s="7"/>
      <c r="D420" s="7"/>
      <c r="E420" s="8"/>
      <c r="F420" s="7"/>
    </row>
    <row r="421" spans="1:6" x14ac:dyDescent="0.3">
      <c r="A421" s="19"/>
      <c r="B421" s="19"/>
      <c r="C421" s="7"/>
      <c r="D421" s="7"/>
      <c r="E421" s="8"/>
      <c r="F421" s="7"/>
    </row>
    <row r="422" spans="1:6" x14ac:dyDescent="0.3">
      <c r="A422" s="19"/>
      <c r="B422" s="19"/>
      <c r="C422" s="7"/>
      <c r="D422" s="7"/>
      <c r="E422" s="8"/>
      <c r="F422" s="7"/>
    </row>
    <row r="423" spans="1:6" x14ac:dyDescent="0.3">
      <c r="A423" s="19"/>
      <c r="B423" s="19"/>
      <c r="C423" s="7"/>
      <c r="D423" s="7"/>
      <c r="E423" s="8"/>
      <c r="F423" s="7"/>
    </row>
    <row r="424" spans="1:6" x14ac:dyDescent="0.3">
      <c r="A424" s="19"/>
      <c r="B424" s="19"/>
      <c r="C424" s="7"/>
      <c r="D424" s="7"/>
      <c r="E424" s="8"/>
      <c r="F424" s="7"/>
    </row>
    <row r="425" spans="1:6" x14ac:dyDescent="0.3">
      <c r="A425" s="19"/>
      <c r="B425" s="19"/>
      <c r="C425" s="7"/>
      <c r="D425" s="7"/>
      <c r="E425" s="8"/>
      <c r="F425" s="7"/>
    </row>
    <row r="426" spans="1:6" x14ac:dyDescent="0.3">
      <c r="A426" s="19"/>
      <c r="B426" s="19"/>
      <c r="C426" s="7"/>
      <c r="D426" s="7"/>
      <c r="E426" s="8"/>
      <c r="F426" s="7"/>
    </row>
    <row r="427" spans="1:6" x14ac:dyDescent="0.3">
      <c r="A427" s="19"/>
      <c r="B427" s="19"/>
      <c r="C427" s="7"/>
      <c r="D427" s="7"/>
      <c r="E427" s="8"/>
      <c r="F427" s="7"/>
    </row>
    <row r="428" spans="1:6" x14ac:dyDescent="0.3">
      <c r="A428" s="19"/>
      <c r="B428" s="19"/>
      <c r="C428" s="7"/>
      <c r="D428" s="7"/>
      <c r="E428" s="8"/>
      <c r="F428" s="7"/>
    </row>
    <row r="429" spans="1:6" x14ac:dyDescent="0.3">
      <c r="A429" s="19"/>
      <c r="B429" s="19"/>
      <c r="C429" s="7"/>
      <c r="D429" s="7"/>
      <c r="E429" s="8"/>
      <c r="F429" s="7"/>
    </row>
    <row r="430" spans="1:6" x14ac:dyDescent="0.3">
      <c r="A430" s="19"/>
      <c r="B430" s="19"/>
      <c r="C430" s="7"/>
      <c r="D430" s="7"/>
      <c r="E430" s="8"/>
      <c r="F430" s="7"/>
    </row>
    <row r="431" spans="1:6" x14ac:dyDescent="0.3">
      <c r="A431" s="19"/>
      <c r="B431" s="19"/>
      <c r="C431" s="7"/>
      <c r="D431" s="7"/>
      <c r="E431" s="8"/>
      <c r="F431" s="7"/>
    </row>
    <row r="432" spans="1:6" x14ac:dyDescent="0.3">
      <c r="A432" s="19"/>
      <c r="B432" s="19"/>
      <c r="C432" s="7"/>
      <c r="D432" s="7"/>
      <c r="E432" s="8"/>
      <c r="F432" s="7"/>
    </row>
    <row r="433" spans="1:6" x14ac:dyDescent="0.3">
      <c r="A433" s="19"/>
      <c r="B433" s="19"/>
      <c r="C433" s="7"/>
      <c r="D433" s="7"/>
      <c r="E433" s="8"/>
      <c r="F433" s="7"/>
    </row>
    <row r="434" spans="1:6" x14ac:dyDescent="0.3">
      <c r="A434" s="19"/>
      <c r="B434" s="19"/>
      <c r="C434" s="7"/>
      <c r="D434" s="7"/>
      <c r="E434" s="8"/>
      <c r="F434" s="7"/>
    </row>
    <row r="435" spans="1:6" x14ac:dyDescent="0.3">
      <c r="A435" s="19"/>
      <c r="B435" s="19"/>
      <c r="C435" s="7"/>
      <c r="D435" s="7"/>
      <c r="E435" s="8"/>
      <c r="F435" s="7"/>
    </row>
    <row r="436" spans="1:6" x14ac:dyDescent="0.3">
      <c r="A436" s="19"/>
      <c r="B436" s="19"/>
      <c r="C436" s="7"/>
      <c r="D436" s="7"/>
      <c r="E436" s="8"/>
      <c r="F436" s="7"/>
    </row>
    <row r="437" spans="1:6" x14ac:dyDescent="0.3">
      <c r="A437" s="19"/>
      <c r="B437" s="19"/>
      <c r="C437" s="7"/>
      <c r="D437" s="7"/>
      <c r="E437" s="8"/>
      <c r="F437" s="7"/>
    </row>
    <row r="438" spans="1:6" x14ac:dyDescent="0.3">
      <c r="A438" s="19"/>
      <c r="B438" s="19"/>
      <c r="C438" s="7"/>
      <c r="D438" s="7"/>
      <c r="E438" s="8"/>
      <c r="F438" s="7"/>
    </row>
    <row r="439" spans="1:6" x14ac:dyDescent="0.3">
      <c r="A439" s="19"/>
      <c r="B439" s="19"/>
      <c r="C439" s="7"/>
      <c r="D439" s="7"/>
      <c r="E439" s="8"/>
      <c r="F439" s="7"/>
    </row>
    <row r="440" spans="1:6" x14ac:dyDescent="0.3">
      <c r="A440" s="19"/>
      <c r="B440" s="19"/>
      <c r="C440" s="7"/>
      <c r="D440" s="7"/>
      <c r="E440" s="8"/>
      <c r="F440" s="7"/>
    </row>
    <row r="441" spans="1:6" x14ac:dyDescent="0.3">
      <c r="A441" s="19"/>
      <c r="B441" s="19"/>
      <c r="C441" s="7"/>
      <c r="D441" s="7"/>
      <c r="E441" s="8"/>
      <c r="F441" s="7"/>
    </row>
    <row r="442" spans="1:6" x14ac:dyDescent="0.3">
      <c r="A442" s="19"/>
      <c r="B442" s="19"/>
      <c r="C442" s="7"/>
      <c r="D442" s="7"/>
      <c r="E442" s="8"/>
      <c r="F442" s="7"/>
    </row>
    <row r="443" spans="1:6" x14ac:dyDescent="0.3">
      <c r="A443" s="19"/>
      <c r="B443" s="19"/>
      <c r="C443" s="7"/>
      <c r="D443" s="7"/>
      <c r="E443" s="8"/>
      <c r="F443" s="7"/>
    </row>
    <row r="444" spans="1:6" x14ac:dyDescent="0.3">
      <c r="A444" s="19"/>
      <c r="B444" s="19"/>
      <c r="C444" s="7"/>
      <c r="D444" s="7"/>
      <c r="E444" s="8"/>
      <c r="F444" s="7"/>
    </row>
    <row r="445" spans="1:6" x14ac:dyDescent="0.3">
      <c r="A445" s="19"/>
      <c r="B445" s="19"/>
      <c r="C445" s="7"/>
      <c r="D445" s="7"/>
      <c r="E445" s="8"/>
      <c r="F445" s="7"/>
    </row>
    <row r="446" spans="1:6" x14ac:dyDescent="0.3">
      <c r="A446" s="19"/>
      <c r="B446" s="19"/>
      <c r="C446" s="7"/>
      <c r="D446" s="7"/>
      <c r="E446" s="8"/>
      <c r="F446" s="7"/>
    </row>
    <row r="447" spans="1:6" x14ac:dyDescent="0.3">
      <c r="A447" s="19"/>
      <c r="B447" s="19"/>
      <c r="C447" s="7"/>
      <c r="D447" s="7"/>
      <c r="E447" s="8"/>
      <c r="F447" s="7"/>
    </row>
    <row r="448" spans="1:6" x14ac:dyDescent="0.3">
      <c r="A448" s="19"/>
      <c r="B448" s="19"/>
      <c r="C448" s="7"/>
      <c r="D448" s="7"/>
      <c r="E448" s="8"/>
      <c r="F448" s="7"/>
    </row>
    <row r="449" spans="1:6" x14ac:dyDescent="0.3">
      <c r="A449" s="19"/>
      <c r="B449" s="19"/>
      <c r="C449" s="7"/>
      <c r="D449" s="7"/>
      <c r="E449" s="8"/>
      <c r="F449" s="7"/>
    </row>
    <row r="450" spans="1:6" x14ac:dyDescent="0.3">
      <c r="A450" s="19"/>
      <c r="B450" s="19"/>
      <c r="C450" s="7"/>
      <c r="D450" s="7"/>
      <c r="E450" s="8"/>
      <c r="F450" s="7"/>
    </row>
    <row r="451" spans="1:6" x14ac:dyDescent="0.3">
      <c r="A451" s="19"/>
      <c r="B451" s="19"/>
      <c r="C451" s="7"/>
      <c r="D451" s="7"/>
      <c r="E451" s="8"/>
      <c r="F451" s="7"/>
    </row>
    <row r="452" spans="1:6" x14ac:dyDescent="0.3">
      <c r="A452" s="19"/>
      <c r="B452" s="19"/>
      <c r="C452" s="7"/>
      <c r="D452" s="7"/>
      <c r="E452" s="8"/>
      <c r="F452" s="7"/>
    </row>
    <row r="453" spans="1:6" x14ac:dyDescent="0.3">
      <c r="A453" s="19"/>
      <c r="B453" s="19"/>
      <c r="C453" s="7"/>
      <c r="D453" s="7"/>
      <c r="E453" s="8"/>
      <c r="F453" s="7"/>
    </row>
    <row r="454" spans="1:6" x14ac:dyDescent="0.3">
      <c r="A454" s="19"/>
      <c r="B454" s="19"/>
      <c r="C454" s="7"/>
      <c r="D454" s="7"/>
      <c r="E454" s="8"/>
      <c r="F454" s="7"/>
    </row>
    <row r="455" spans="1:6" x14ac:dyDescent="0.3">
      <c r="A455" s="19"/>
      <c r="B455" s="19"/>
      <c r="C455" s="7"/>
      <c r="D455" s="7"/>
      <c r="E455" s="8"/>
      <c r="F455" s="7"/>
    </row>
    <row r="456" spans="1:6" x14ac:dyDescent="0.3">
      <c r="A456" s="19"/>
      <c r="B456" s="19"/>
      <c r="C456" s="7"/>
      <c r="D456" s="7"/>
      <c r="E456" s="8"/>
      <c r="F456" s="7"/>
    </row>
    <row r="457" spans="1:6" x14ac:dyDescent="0.3">
      <c r="A457" s="19"/>
      <c r="B457" s="19"/>
      <c r="C457" s="7"/>
      <c r="D457" s="7"/>
      <c r="E457" s="8"/>
      <c r="F457" s="7"/>
    </row>
    <row r="458" spans="1:6" x14ac:dyDescent="0.3">
      <c r="A458" s="19"/>
      <c r="B458" s="19"/>
      <c r="C458" s="7"/>
      <c r="D458" s="7"/>
      <c r="E458" s="8"/>
      <c r="F458" s="7"/>
    </row>
    <row r="459" spans="1:6" x14ac:dyDescent="0.3">
      <c r="A459" s="19"/>
      <c r="B459" s="19"/>
      <c r="C459" s="7"/>
      <c r="D459" s="7"/>
      <c r="E459" s="8"/>
      <c r="F459" s="7"/>
    </row>
    <row r="460" spans="1:6" x14ac:dyDescent="0.3">
      <c r="A460" s="19"/>
      <c r="B460" s="19"/>
      <c r="C460" s="7"/>
      <c r="D460" s="7"/>
      <c r="E460" s="8"/>
      <c r="F460" s="7"/>
    </row>
    <row r="461" spans="1:6" x14ac:dyDescent="0.3">
      <c r="A461" s="19"/>
      <c r="B461" s="19"/>
      <c r="C461" s="7"/>
      <c r="D461" s="7"/>
      <c r="E461" s="8"/>
      <c r="F461" s="7"/>
    </row>
    <row r="462" spans="1:6" x14ac:dyDescent="0.3">
      <c r="A462" s="19"/>
      <c r="B462" s="19"/>
      <c r="C462" s="7"/>
      <c r="D462" s="7"/>
      <c r="E462" s="8"/>
      <c r="F462" s="7"/>
    </row>
    <row r="463" spans="1:6" x14ac:dyDescent="0.3">
      <c r="A463" s="19"/>
      <c r="B463" s="19"/>
      <c r="C463" s="7"/>
      <c r="D463" s="7"/>
      <c r="E463" s="8"/>
      <c r="F463" s="7"/>
    </row>
    <row r="464" spans="1:6" x14ac:dyDescent="0.3">
      <c r="A464" s="19"/>
      <c r="B464" s="19"/>
      <c r="C464" s="7"/>
      <c r="D464" s="7"/>
      <c r="E464" s="8"/>
      <c r="F464" s="7"/>
    </row>
    <row r="465" spans="1:6" x14ac:dyDescent="0.3">
      <c r="A465" s="19"/>
      <c r="B465" s="19"/>
      <c r="C465" s="7"/>
      <c r="D465" s="7"/>
      <c r="E465" s="8"/>
      <c r="F465" s="7"/>
    </row>
    <row r="466" spans="1:6" x14ac:dyDescent="0.3">
      <c r="A466" s="19"/>
      <c r="B466" s="19"/>
      <c r="C466" s="7"/>
      <c r="D466" s="7"/>
      <c r="E466" s="8"/>
      <c r="F466" s="7"/>
    </row>
    <row r="467" spans="1:6" x14ac:dyDescent="0.3">
      <c r="A467" s="19"/>
      <c r="B467" s="19"/>
      <c r="C467" s="7"/>
      <c r="D467" s="7"/>
      <c r="E467" s="8"/>
      <c r="F467" s="7"/>
    </row>
    <row r="468" spans="1:6" x14ac:dyDescent="0.3">
      <c r="A468" s="19"/>
      <c r="B468" s="19"/>
      <c r="C468" s="7"/>
      <c r="D468" s="7"/>
      <c r="E468" s="8"/>
      <c r="F468" s="7"/>
    </row>
    <row r="469" spans="1:6" x14ac:dyDescent="0.3">
      <c r="A469" s="19"/>
      <c r="B469" s="19"/>
      <c r="C469" s="7"/>
      <c r="D469" s="7"/>
      <c r="E469" s="8"/>
      <c r="F469" s="7"/>
    </row>
    <row r="470" spans="1:6" x14ac:dyDescent="0.3">
      <c r="A470" s="19"/>
      <c r="B470" s="19"/>
      <c r="C470" s="7"/>
      <c r="D470" s="7"/>
      <c r="E470" s="8"/>
      <c r="F470" s="7"/>
    </row>
    <row r="471" spans="1:6" x14ac:dyDescent="0.3">
      <c r="A471" s="19"/>
      <c r="B471" s="19"/>
      <c r="C471" s="7"/>
      <c r="D471" s="7"/>
      <c r="E471" s="8"/>
      <c r="F471" s="7"/>
    </row>
    <row r="472" spans="1:6" x14ac:dyDescent="0.3">
      <c r="A472" s="19"/>
      <c r="B472" s="19"/>
      <c r="C472" s="7"/>
      <c r="D472" s="7"/>
      <c r="E472" s="8"/>
      <c r="F472" s="7"/>
    </row>
    <row r="473" spans="1:6" x14ac:dyDescent="0.3">
      <c r="A473" s="19"/>
      <c r="B473" s="19"/>
      <c r="C473" s="7"/>
      <c r="D473" s="7"/>
      <c r="E473" s="8"/>
      <c r="F473" s="7"/>
    </row>
    <row r="474" spans="1:6" x14ac:dyDescent="0.3">
      <c r="A474" s="19"/>
      <c r="B474" s="19"/>
      <c r="C474" s="7"/>
      <c r="D474" s="7"/>
      <c r="E474" s="8"/>
      <c r="F474" s="7"/>
    </row>
    <row r="475" spans="1:6" x14ac:dyDescent="0.3">
      <c r="A475" s="19"/>
      <c r="B475" s="19"/>
      <c r="C475" s="7"/>
      <c r="D475" s="7"/>
      <c r="E475" s="8"/>
      <c r="F475" s="7"/>
    </row>
    <row r="476" spans="1:6" x14ac:dyDescent="0.3">
      <c r="A476" s="19"/>
      <c r="B476" s="19"/>
      <c r="C476" s="7"/>
      <c r="D476" s="7"/>
      <c r="E476" s="8"/>
      <c r="F476" s="7"/>
    </row>
    <row r="477" spans="1:6" x14ac:dyDescent="0.3">
      <c r="A477" s="19"/>
      <c r="B477" s="19"/>
      <c r="C477" s="7"/>
      <c r="D477" s="7"/>
      <c r="E477" s="8"/>
      <c r="F477" s="7"/>
    </row>
    <row r="478" spans="1:6" x14ac:dyDescent="0.3">
      <c r="A478" s="19"/>
      <c r="B478" s="19"/>
      <c r="C478" s="7"/>
      <c r="D478" s="7"/>
      <c r="E478" s="8"/>
      <c r="F478" s="7"/>
    </row>
    <row r="479" spans="1:6" x14ac:dyDescent="0.3">
      <c r="A479" s="19"/>
      <c r="B479" s="19"/>
      <c r="C479" s="7"/>
      <c r="D479" s="7"/>
      <c r="E479" s="8"/>
      <c r="F479" s="7"/>
    </row>
    <row r="480" spans="1:6" x14ac:dyDescent="0.3">
      <c r="A480" s="19"/>
      <c r="B480" s="19"/>
      <c r="C480" s="7"/>
      <c r="D480" s="7"/>
      <c r="E480" s="8"/>
      <c r="F480" s="7"/>
    </row>
    <row r="481" spans="1:6" x14ac:dyDescent="0.3">
      <c r="A481" s="19"/>
      <c r="B481" s="19"/>
      <c r="C481" s="7"/>
      <c r="D481" s="7"/>
      <c r="E481" s="8"/>
      <c r="F481" s="7"/>
    </row>
    <row r="482" spans="1:6" x14ac:dyDescent="0.3">
      <c r="A482" s="19"/>
      <c r="B482" s="19"/>
      <c r="C482" s="7"/>
      <c r="D482" s="7"/>
      <c r="E482" s="8"/>
      <c r="F482" s="7"/>
    </row>
    <row r="483" spans="1:6" x14ac:dyDescent="0.3">
      <c r="A483" s="19"/>
      <c r="B483" s="19"/>
      <c r="C483" s="7"/>
      <c r="D483" s="7"/>
      <c r="E483" s="8"/>
      <c r="F483" s="7"/>
    </row>
    <row r="484" spans="1:6" x14ac:dyDescent="0.3">
      <c r="A484" s="19"/>
      <c r="B484" s="19"/>
      <c r="C484" s="7"/>
      <c r="D484" s="7"/>
      <c r="E484" s="8"/>
      <c r="F484" s="7"/>
    </row>
    <row r="485" spans="1:6" x14ac:dyDescent="0.3">
      <c r="A485" s="19"/>
      <c r="B485" s="19"/>
      <c r="C485" s="7"/>
      <c r="D485" s="7"/>
      <c r="E485" s="8"/>
      <c r="F485" s="7"/>
    </row>
    <row r="486" spans="1:6" x14ac:dyDescent="0.3">
      <c r="A486" s="19"/>
      <c r="B486" s="19"/>
      <c r="C486" s="7"/>
      <c r="D486" s="7"/>
      <c r="E486" s="8"/>
      <c r="F486" s="7"/>
    </row>
    <row r="487" spans="1:6" x14ac:dyDescent="0.3">
      <c r="A487" s="19"/>
      <c r="B487" s="19"/>
      <c r="C487" s="7"/>
      <c r="D487" s="7"/>
      <c r="E487" s="8"/>
      <c r="F487" s="7"/>
    </row>
    <row r="488" spans="1:6" x14ac:dyDescent="0.3">
      <c r="A488" s="19"/>
      <c r="B488" s="19"/>
      <c r="C488" s="7"/>
      <c r="D488" s="7"/>
      <c r="E488" s="8"/>
      <c r="F488" s="7"/>
    </row>
    <row r="489" spans="1:6" x14ac:dyDescent="0.3">
      <c r="A489" s="19"/>
      <c r="B489" s="19"/>
      <c r="C489" s="7"/>
      <c r="D489" s="7"/>
      <c r="E489" s="8"/>
      <c r="F489" s="7"/>
    </row>
    <row r="490" spans="1:6" x14ac:dyDescent="0.3">
      <c r="A490" s="19"/>
      <c r="B490" s="19"/>
      <c r="C490" s="7"/>
      <c r="D490" s="7"/>
      <c r="E490" s="8"/>
      <c r="F490" s="7"/>
    </row>
    <row r="491" spans="1:6" x14ac:dyDescent="0.3">
      <c r="A491" s="19"/>
      <c r="B491" s="19"/>
      <c r="C491" s="7"/>
      <c r="D491" s="7"/>
      <c r="E491" s="8"/>
      <c r="F491" s="7"/>
    </row>
    <row r="492" spans="1:6" x14ac:dyDescent="0.3">
      <c r="A492" s="19"/>
      <c r="B492" s="19"/>
      <c r="C492" s="7"/>
      <c r="D492" s="7"/>
      <c r="E492" s="8"/>
      <c r="F492" s="7"/>
    </row>
    <row r="493" spans="1:6" x14ac:dyDescent="0.3">
      <c r="A493" s="19"/>
      <c r="B493" s="19"/>
      <c r="C493" s="7"/>
      <c r="D493" s="7"/>
      <c r="E493" s="8"/>
      <c r="F493" s="7"/>
    </row>
    <row r="494" spans="1:6" x14ac:dyDescent="0.3">
      <c r="A494" s="19"/>
      <c r="B494" s="19"/>
      <c r="C494" s="7"/>
      <c r="D494" s="7"/>
      <c r="E494" s="8"/>
      <c r="F494" s="7"/>
    </row>
    <row r="495" spans="1:6" x14ac:dyDescent="0.3">
      <c r="A495" s="19"/>
      <c r="B495" s="19"/>
      <c r="C495" s="7"/>
      <c r="D495" s="7"/>
      <c r="E495" s="8"/>
      <c r="F495" s="7"/>
    </row>
    <row r="496" spans="1:6" x14ac:dyDescent="0.3">
      <c r="A496" s="19"/>
      <c r="B496" s="19"/>
      <c r="C496" s="7"/>
      <c r="D496" s="7"/>
      <c r="E496" s="8"/>
      <c r="F496" s="7"/>
    </row>
    <row r="497" spans="1:6" x14ac:dyDescent="0.3">
      <c r="A497" s="19"/>
      <c r="B497" s="19"/>
      <c r="C497" s="7"/>
      <c r="D497" s="7"/>
      <c r="E497" s="8"/>
      <c r="F497" s="7"/>
    </row>
    <row r="498" spans="1:6" x14ac:dyDescent="0.3">
      <c r="A498" s="19"/>
      <c r="B498" s="19"/>
      <c r="C498" s="7"/>
      <c r="D498" s="7"/>
      <c r="E498" s="8"/>
      <c r="F498" s="7"/>
    </row>
    <row r="499" spans="1:6" x14ac:dyDescent="0.3">
      <c r="A499" s="19"/>
      <c r="B499" s="19"/>
      <c r="C499" s="7"/>
      <c r="D499" s="7"/>
      <c r="E499" s="8"/>
      <c r="F499" s="7"/>
    </row>
    <row r="500" spans="1:6" x14ac:dyDescent="0.3">
      <c r="A500" s="19"/>
      <c r="B500" s="19"/>
      <c r="C500" s="7"/>
      <c r="D500" s="7"/>
      <c r="E500" s="8"/>
      <c r="F500" s="7"/>
    </row>
    <row r="501" spans="1:6" x14ac:dyDescent="0.3">
      <c r="A501" s="19"/>
      <c r="B501" s="19"/>
      <c r="C501" s="7"/>
      <c r="D501" s="7"/>
      <c r="E501" s="8"/>
      <c r="F501" s="7"/>
    </row>
    <row r="502" spans="1:6" x14ac:dyDescent="0.3">
      <c r="A502" s="19"/>
      <c r="B502" s="19"/>
      <c r="C502" s="7"/>
      <c r="D502" s="7"/>
      <c r="E502" s="8"/>
      <c r="F502" s="7"/>
    </row>
    <row r="503" spans="1:6" x14ac:dyDescent="0.3">
      <c r="A503" s="19"/>
      <c r="B503" s="19"/>
      <c r="C503" s="7"/>
      <c r="D503" s="7"/>
      <c r="E503" s="8"/>
      <c r="F503" s="7"/>
    </row>
    <row r="504" spans="1:6" x14ac:dyDescent="0.3">
      <c r="A504" s="19"/>
      <c r="B504" s="19"/>
      <c r="C504" s="7"/>
      <c r="D504" s="7"/>
      <c r="E504" s="8"/>
      <c r="F504" s="7"/>
    </row>
    <row r="505" spans="1:6" x14ac:dyDescent="0.3">
      <c r="A505" s="19"/>
      <c r="B505" s="19"/>
      <c r="C505" s="7"/>
      <c r="D505" s="7"/>
      <c r="E505" s="8"/>
      <c r="F505" s="7"/>
    </row>
    <row r="506" spans="1:6" x14ac:dyDescent="0.3">
      <c r="A506" s="19"/>
      <c r="B506" s="19"/>
      <c r="C506" s="7"/>
      <c r="D506" s="7"/>
      <c r="E506" s="8"/>
      <c r="F506" s="7"/>
    </row>
    <row r="507" spans="1:6" x14ac:dyDescent="0.3">
      <c r="A507" s="19"/>
      <c r="B507" s="19"/>
      <c r="C507" s="7"/>
      <c r="D507" s="7"/>
      <c r="E507" s="8"/>
      <c r="F507" s="7"/>
    </row>
    <row r="508" spans="1:6" x14ac:dyDescent="0.3">
      <c r="A508" s="19"/>
      <c r="B508" s="19"/>
      <c r="C508" s="7"/>
      <c r="D508" s="7"/>
      <c r="E508" s="8"/>
      <c r="F508" s="7"/>
    </row>
    <row r="509" spans="1:6" x14ac:dyDescent="0.3">
      <c r="A509" s="19"/>
      <c r="B509" s="19"/>
      <c r="C509" s="7"/>
      <c r="D509" s="7"/>
      <c r="E509" s="8"/>
      <c r="F509" s="7"/>
    </row>
    <row r="510" spans="1:6" x14ac:dyDescent="0.3">
      <c r="A510" s="19"/>
      <c r="B510" s="19"/>
      <c r="C510" s="7"/>
      <c r="D510" s="7"/>
      <c r="E510" s="8"/>
      <c r="F510" s="7"/>
    </row>
    <row r="511" spans="1:6" x14ac:dyDescent="0.3">
      <c r="A511" s="19"/>
      <c r="B511" s="19"/>
      <c r="C511" s="7"/>
      <c r="D511" s="7"/>
      <c r="E511" s="8"/>
      <c r="F511" s="7"/>
    </row>
    <row r="512" spans="1:6" x14ac:dyDescent="0.3">
      <c r="A512" s="19"/>
      <c r="B512" s="19"/>
      <c r="C512" s="7"/>
      <c r="D512" s="7"/>
      <c r="E512" s="8"/>
      <c r="F512" s="7"/>
    </row>
    <row r="513" spans="1:6" x14ac:dyDescent="0.3">
      <c r="A513" s="19"/>
      <c r="B513" s="19"/>
      <c r="C513" s="7"/>
      <c r="D513" s="7"/>
      <c r="E513" s="8"/>
      <c r="F513" s="7"/>
    </row>
    <row r="514" spans="1:6" x14ac:dyDescent="0.3">
      <c r="A514" s="19"/>
      <c r="B514" s="19"/>
      <c r="C514" s="7"/>
      <c r="D514" s="7"/>
      <c r="E514" s="8"/>
      <c r="F514" s="7"/>
    </row>
    <row r="515" spans="1:6" x14ac:dyDescent="0.3">
      <c r="A515" s="19"/>
      <c r="B515" s="19"/>
      <c r="C515" s="7"/>
      <c r="D515" s="7"/>
      <c r="E515" s="8"/>
      <c r="F515" s="7"/>
    </row>
    <row r="516" spans="1:6" x14ac:dyDescent="0.3">
      <c r="A516" s="19"/>
      <c r="B516" s="19"/>
      <c r="C516" s="7"/>
      <c r="D516" s="7"/>
      <c r="E516" s="8"/>
      <c r="F516" s="7"/>
    </row>
    <row r="517" spans="1:6" x14ac:dyDescent="0.3">
      <c r="A517" s="19"/>
      <c r="B517" s="19"/>
      <c r="C517" s="7"/>
      <c r="D517" s="7"/>
      <c r="E517" s="8"/>
      <c r="F517" s="7"/>
    </row>
    <row r="518" spans="1:6" x14ac:dyDescent="0.3">
      <c r="A518" s="19"/>
      <c r="B518" s="19"/>
      <c r="C518" s="7"/>
      <c r="D518" s="7"/>
      <c r="E518" s="8"/>
      <c r="F518" s="7"/>
    </row>
    <row r="519" spans="1:6" x14ac:dyDescent="0.3">
      <c r="A519" s="19"/>
      <c r="B519" s="19"/>
      <c r="C519" s="7"/>
      <c r="D519" s="7"/>
      <c r="E519" s="8"/>
      <c r="F519" s="7"/>
    </row>
    <row r="520" spans="1:6" x14ac:dyDescent="0.3">
      <c r="A520" s="19"/>
      <c r="B520" s="19"/>
      <c r="C520" s="7"/>
      <c r="D520" s="7"/>
      <c r="E520" s="8"/>
      <c r="F520" s="7"/>
    </row>
    <row r="521" spans="1:6" x14ac:dyDescent="0.3">
      <c r="A521" s="19"/>
      <c r="B521" s="19"/>
      <c r="C521" s="7"/>
      <c r="D521" s="7"/>
      <c r="E521" s="8"/>
      <c r="F521" s="7"/>
    </row>
    <row r="522" spans="1:6" x14ac:dyDescent="0.3">
      <c r="A522" s="19"/>
      <c r="B522" s="19"/>
      <c r="C522" s="7"/>
      <c r="D522" s="7"/>
      <c r="E522" s="8"/>
      <c r="F522" s="7"/>
    </row>
    <row r="523" spans="1:6" x14ac:dyDescent="0.3">
      <c r="A523" s="19"/>
      <c r="B523" s="19"/>
      <c r="C523" s="7"/>
      <c r="D523" s="7"/>
      <c r="E523" s="8"/>
      <c r="F523" s="7"/>
    </row>
    <row r="524" spans="1:6" x14ac:dyDescent="0.3">
      <c r="A524" s="19"/>
      <c r="B524" s="19"/>
      <c r="C524" s="7"/>
      <c r="D524" s="7"/>
      <c r="E524" s="8"/>
      <c r="F524" s="7"/>
    </row>
    <row r="525" spans="1:6" x14ac:dyDescent="0.3">
      <c r="A525" s="19"/>
      <c r="B525" s="19"/>
      <c r="C525" s="7"/>
      <c r="D525" s="7"/>
      <c r="E525" s="8"/>
      <c r="F525" s="7"/>
    </row>
    <row r="526" spans="1:6" x14ac:dyDescent="0.3">
      <c r="A526" s="19"/>
      <c r="B526" s="19"/>
      <c r="C526" s="7"/>
      <c r="D526" s="7"/>
      <c r="E526" s="8"/>
      <c r="F526" s="7"/>
    </row>
    <row r="527" spans="1:6" x14ac:dyDescent="0.3">
      <c r="A527" s="19"/>
      <c r="B527" s="19"/>
      <c r="C527" s="7"/>
      <c r="D527" s="7"/>
      <c r="E527" s="8"/>
      <c r="F527" s="7"/>
    </row>
    <row r="528" spans="1:6" x14ac:dyDescent="0.3">
      <c r="A528" s="19"/>
      <c r="B528" s="19"/>
      <c r="C528" s="7"/>
      <c r="D528" s="7"/>
      <c r="E528" s="8"/>
      <c r="F528" s="7"/>
    </row>
    <row r="529" spans="1:6" x14ac:dyDescent="0.3">
      <c r="A529" s="19"/>
      <c r="B529" s="19"/>
      <c r="C529" s="7"/>
      <c r="D529" s="7"/>
      <c r="E529" s="8"/>
      <c r="F529" s="7"/>
    </row>
    <row r="530" spans="1:6" x14ac:dyDescent="0.3">
      <c r="A530" s="19"/>
      <c r="B530" s="19"/>
      <c r="C530" s="7"/>
      <c r="D530" s="7"/>
      <c r="E530" s="8"/>
      <c r="F530" s="7"/>
    </row>
    <row r="531" spans="1:6" x14ac:dyDescent="0.3">
      <c r="A531" s="19"/>
      <c r="B531" s="19"/>
      <c r="C531" s="7"/>
      <c r="D531" s="7"/>
      <c r="E531" s="8"/>
      <c r="F531" s="7"/>
    </row>
    <row r="532" spans="1:6" x14ac:dyDescent="0.3">
      <c r="A532" s="19"/>
      <c r="B532" s="19"/>
      <c r="C532" s="7"/>
      <c r="D532" s="7"/>
      <c r="E532" s="8"/>
      <c r="F532" s="7"/>
    </row>
    <row r="533" spans="1:6" x14ac:dyDescent="0.3">
      <c r="A533" s="19"/>
      <c r="B533" s="19"/>
      <c r="C533" s="7"/>
      <c r="D533" s="7"/>
      <c r="E533" s="8"/>
      <c r="F533" s="7"/>
    </row>
    <row r="534" spans="1:6" x14ac:dyDescent="0.3">
      <c r="A534" s="19"/>
      <c r="B534" s="19"/>
      <c r="C534" s="7"/>
      <c r="D534" s="7"/>
      <c r="E534" s="8"/>
      <c r="F534" s="7"/>
    </row>
    <row r="535" spans="1:6" x14ac:dyDescent="0.3">
      <c r="A535" s="19"/>
      <c r="B535" s="19"/>
      <c r="C535" s="7"/>
      <c r="D535" s="7"/>
      <c r="E535" s="8"/>
      <c r="F535" s="7"/>
    </row>
    <row r="536" spans="1:6" x14ac:dyDescent="0.3">
      <c r="A536" s="19"/>
      <c r="B536" s="19"/>
      <c r="C536" s="7"/>
      <c r="D536" s="7"/>
      <c r="E536" s="8"/>
      <c r="F536" s="7"/>
    </row>
    <row r="537" spans="1:6" x14ac:dyDescent="0.3">
      <c r="A537" s="19"/>
      <c r="B537" s="19"/>
      <c r="C537" s="7"/>
      <c r="D537" s="7"/>
      <c r="E537" s="8"/>
      <c r="F537" s="7"/>
    </row>
    <row r="538" spans="1:6" x14ac:dyDescent="0.3">
      <c r="A538" s="19"/>
      <c r="B538" s="19"/>
      <c r="C538" s="7"/>
      <c r="D538" s="7"/>
      <c r="E538" s="8"/>
      <c r="F538" s="7"/>
    </row>
    <row r="539" spans="1:6" x14ac:dyDescent="0.3">
      <c r="A539" s="19"/>
      <c r="B539" s="19"/>
      <c r="C539" s="7"/>
      <c r="D539" s="7"/>
      <c r="E539" s="8"/>
      <c r="F539" s="7"/>
    </row>
    <row r="540" spans="1:6" x14ac:dyDescent="0.3">
      <c r="A540" s="19"/>
      <c r="B540" s="19"/>
      <c r="C540" s="7"/>
      <c r="D540" s="7"/>
      <c r="E540" s="8"/>
      <c r="F540" s="7"/>
    </row>
    <row r="541" spans="1:6" x14ac:dyDescent="0.3">
      <c r="A541" s="19"/>
      <c r="B541" s="19"/>
      <c r="C541" s="7"/>
      <c r="D541" s="7"/>
      <c r="E541" s="8"/>
      <c r="F541" s="7"/>
    </row>
    <row r="542" spans="1:6" x14ac:dyDescent="0.3">
      <c r="A542" s="19"/>
      <c r="B542" s="19"/>
      <c r="C542" s="7"/>
      <c r="D542" s="7"/>
      <c r="E542" s="8"/>
      <c r="F542" s="7"/>
    </row>
    <row r="543" spans="1:6" x14ac:dyDescent="0.3">
      <c r="A543" s="19"/>
      <c r="B543" s="19"/>
      <c r="C543" s="7"/>
      <c r="D543" s="7"/>
      <c r="E543" s="8"/>
      <c r="F543" s="7"/>
    </row>
    <row r="544" spans="1:6" x14ac:dyDescent="0.3">
      <c r="A544" s="19"/>
      <c r="B544" s="19"/>
      <c r="C544" s="7"/>
      <c r="D544" s="7"/>
      <c r="E544" s="8"/>
      <c r="F544" s="7"/>
    </row>
    <row r="545" spans="1:6" x14ac:dyDescent="0.3">
      <c r="A545" s="19"/>
      <c r="B545" s="19"/>
      <c r="C545" s="7"/>
      <c r="D545" s="7"/>
      <c r="E545" s="8"/>
      <c r="F545" s="7"/>
    </row>
    <row r="546" spans="1:6" x14ac:dyDescent="0.3">
      <c r="A546" s="19"/>
      <c r="B546" s="19"/>
      <c r="C546" s="7"/>
      <c r="D546" s="7"/>
      <c r="E546" s="8"/>
      <c r="F546" s="7"/>
    </row>
    <row r="547" spans="1:6" x14ac:dyDescent="0.3">
      <c r="A547" s="19"/>
      <c r="B547" s="19"/>
      <c r="C547" s="7"/>
      <c r="D547" s="7"/>
      <c r="E547" s="8"/>
      <c r="F547" s="7"/>
    </row>
    <row r="548" spans="1:6" x14ac:dyDescent="0.3">
      <c r="A548" s="19"/>
      <c r="B548" s="19"/>
      <c r="C548" s="7"/>
      <c r="D548" s="7"/>
      <c r="E548" s="8"/>
      <c r="F548" s="7"/>
    </row>
    <row r="549" spans="1:6" x14ac:dyDescent="0.3">
      <c r="A549" s="19"/>
      <c r="B549" s="19"/>
      <c r="C549" s="7"/>
      <c r="D549" s="7"/>
      <c r="E549" s="8"/>
      <c r="F549" s="7"/>
    </row>
    <row r="550" spans="1:6" x14ac:dyDescent="0.3">
      <c r="A550" s="19"/>
      <c r="B550" s="19"/>
      <c r="C550" s="7"/>
      <c r="D550" s="7"/>
      <c r="E550" s="8"/>
      <c r="F550" s="7"/>
    </row>
    <row r="551" spans="1:6" x14ac:dyDescent="0.3">
      <c r="A551" s="19"/>
      <c r="B551" s="19"/>
      <c r="C551" s="7"/>
      <c r="D551" s="7"/>
      <c r="E551" s="8"/>
      <c r="F551" s="7"/>
    </row>
    <row r="552" spans="1:6" x14ac:dyDescent="0.3">
      <c r="A552" s="19"/>
      <c r="B552" s="19"/>
      <c r="C552" s="7"/>
      <c r="D552" s="7"/>
      <c r="E552" s="8"/>
      <c r="F552" s="7"/>
    </row>
    <row r="553" spans="1:6" x14ac:dyDescent="0.3">
      <c r="A553" s="19"/>
      <c r="B553" s="19"/>
      <c r="C553" s="7"/>
      <c r="D553" s="7"/>
      <c r="E553" s="8"/>
      <c r="F553" s="7"/>
    </row>
    <row r="554" spans="1:6" x14ac:dyDescent="0.3">
      <c r="A554" s="19"/>
      <c r="B554" s="19"/>
      <c r="C554" s="7"/>
      <c r="D554" s="7"/>
      <c r="E554" s="8"/>
      <c r="F554" s="7"/>
    </row>
    <row r="555" spans="1:6" x14ac:dyDescent="0.3">
      <c r="A555" s="19"/>
      <c r="B555" s="19"/>
      <c r="C555" s="7"/>
      <c r="D555" s="7"/>
      <c r="E555" s="8"/>
      <c r="F555" s="7"/>
    </row>
    <row r="556" spans="1:6" x14ac:dyDescent="0.3">
      <c r="A556" s="19"/>
      <c r="B556" s="19"/>
      <c r="C556" s="7"/>
      <c r="D556" s="7"/>
      <c r="E556" s="8"/>
      <c r="F556" s="7"/>
    </row>
    <row r="557" spans="1:6" x14ac:dyDescent="0.3">
      <c r="A557" s="19"/>
      <c r="B557" s="19"/>
      <c r="C557" s="7"/>
      <c r="D557" s="7"/>
      <c r="E557" s="8"/>
      <c r="F557" s="7"/>
    </row>
    <row r="558" spans="1:6" x14ac:dyDescent="0.3">
      <c r="A558" s="19"/>
      <c r="B558" s="19"/>
      <c r="C558" s="7"/>
      <c r="D558" s="7"/>
      <c r="E558" s="8"/>
      <c r="F558" s="7"/>
    </row>
    <row r="559" spans="1:6" x14ac:dyDescent="0.3">
      <c r="A559" s="19"/>
      <c r="B559" s="19"/>
      <c r="C559" s="7"/>
      <c r="D559" s="7"/>
      <c r="E559" s="8"/>
      <c r="F559" s="7"/>
    </row>
    <row r="560" spans="1:6" x14ac:dyDescent="0.3">
      <c r="A560" s="19"/>
      <c r="B560" s="19"/>
      <c r="C560" s="7"/>
      <c r="D560" s="7"/>
      <c r="E560" s="8"/>
      <c r="F560" s="7"/>
    </row>
    <row r="561" spans="1:6" x14ac:dyDescent="0.3">
      <c r="A561" s="19"/>
      <c r="B561" s="19"/>
      <c r="C561" s="7"/>
      <c r="D561" s="7"/>
      <c r="E561" s="8"/>
      <c r="F561" s="7"/>
    </row>
    <row r="562" spans="1:6" x14ac:dyDescent="0.3">
      <c r="A562" s="19"/>
      <c r="B562" s="19"/>
      <c r="C562" s="7"/>
      <c r="D562" s="7"/>
      <c r="E562" s="8"/>
      <c r="F562" s="7"/>
    </row>
    <row r="563" spans="1:6" x14ac:dyDescent="0.3">
      <c r="A563" s="19"/>
      <c r="B563" s="19"/>
      <c r="C563" s="7"/>
      <c r="D563" s="7"/>
      <c r="E563" s="8"/>
      <c r="F563" s="7"/>
    </row>
    <row r="564" spans="1:6" x14ac:dyDescent="0.3">
      <c r="A564" s="19"/>
      <c r="B564" s="19"/>
      <c r="C564" s="7"/>
      <c r="D564" s="7"/>
      <c r="E564" s="8"/>
      <c r="F564" s="7"/>
    </row>
    <row r="565" spans="1:6" x14ac:dyDescent="0.3">
      <c r="A565" s="19"/>
      <c r="B565" s="19"/>
      <c r="C565" s="7"/>
      <c r="D565" s="7"/>
      <c r="E565" s="8"/>
      <c r="F565" s="7"/>
    </row>
    <row r="566" spans="1:6" x14ac:dyDescent="0.3">
      <c r="A566" s="19"/>
      <c r="B566" s="19"/>
      <c r="C566" s="7"/>
      <c r="D566" s="7"/>
      <c r="E566" s="8"/>
      <c r="F566" s="7"/>
    </row>
    <row r="567" spans="1:6" x14ac:dyDescent="0.3">
      <c r="A567" s="19"/>
      <c r="B567" s="19"/>
      <c r="C567" s="7"/>
      <c r="D567" s="7"/>
      <c r="E567" s="8"/>
      <c r="F567" s="7"/>
    </row>
    <row r="568" spans="1:6" x14ac:dyDescent="0.3">
      <c r="A568" s="19"/>
      <c r="B568" s="19"/>
      <c r="C568" s="7"/>
      <c r="D568" s="7"/>
      <c r="E568" s="8"/>
      <c r="F568" s="7"/>
    </row>
    <row r="569" spans="1:6" x14ac:dyDescent="0.3">
      <c r="A569" s="19"/>
      <c r="B569" s="19"/>
      <c r="C569" s="7"/>
      <c r="D569" s="7"/>
      <c r="E569" s="8"/>
      <c r="F569" s="7"/>
    </row>
    <row r="570" spans="1:6" x14ac:dyDescent="0.3">
      <c r="A570" s="19"/>
      <c r="B570" s="19"/>
      <c r="C570" s="7"/>
      <c r="D570" s="7"/>
      <c r="E570" s="8"/>
      <c r="F570" s="7"/>
    </row>
    <row r="571" spans="1:6" x14ac:dyDescent="0.3">
      <c r="A571" s="19"/>
      <c r="B571" s="19"/>
      <c r="C571" s="7"/>
      <c r="D571" s="7"/>
      <c r="E571" s="8"/>
      <c r="F571" s="7"/>
    </row>
    <row r="572" spans="1:6" x14ac:dyDescent="0.3">
      <c r="A572" s="19"/>
      <c r="B572" s="19"/>
      <c r="C572" s="7"/>
      <c r="D572" s="7"/>
      <c r="E572" s="8"/>
      <c r="F572" s="7"/>
    </row>
    <row r="573" spans="1:6" x14ac:dyDescent="0.3">
      <c r="A573" s="19"/>
      <c r="B573" s="19"/>
      <c r="C573" s="7"/>
      <c r="D573" s="7"/>
      <c r="E573" s="8"/>
      <c r="F573" s="7"/>
    </row>
    <row r="574" spans="1:6" x14ac:dyDescent="0.3">
      <c r="A574" s="19"/>
      <c r="B574" s="19"/>
      <c r="C574" s="7"/>
      <c r="D574" s="7"/>
      <c r="E574" s="8"/>
      <c r="F574" s="7"/>
    </row>
    <row r="575" spans="1:6" x14ac:dyDescent="0.3">
      <c r="A575" s="19"/>
      <c r="B575" s="19"/>
      <c r="C575" s="7"/>
      <c r="D575" s="7"/>
      <c r="E575" s="8"/>
      <c r="F575" s="7"/>
    </row>
    <row r="576" spans="1:6" x14ac:dyDescent="0.3">
      <c r="A576" s="19"/>
      <c r="B576" s="19"/>
      <c r="C576" s="7"/>
      <c r="D576" s="7"/>
      <c r="E576" s="8"/>
      <c r="F576" s="7"/>
    </row>
    <row r="577" spans="1:6" x14ac:dyDescent="0.3">
      <c r="A577" s="19"/>
      <c r="B577" s="19"/>
      <c r="C577" s="7"/>
      <c r="D577" s="7"/>
      <c r="E577" s="8"/>
      <c r="F577" s="7"/>
    </row>
    <row r="578" spans="1:6" x14ac:dyDescent="0.3">
      <c r="A578" s="19"/>
      <c r="B578" s="19"/>
      <c r="C578" s="7"/>
      <c r="D578" s="7"/>
      <c r="E578" s="8"/>
      <c r="F578" s="7"/>
    </row>
    <row r="579" spans="1:6" x14ac:dyDescent="0.3">
      <c r="A579" s="19"/>
      <c r="B579" s="19"/>
      <c r="C579" s="7"/>
      <c r="D579" s="7"/>
      <c r="E579" s="8"/>
      <c r="F579" s="7"/>
    </row>
    <row r="580" spans="1:6" x14ac:dyDescent="0.3">
      <c r="A580" s="19"/>
      <c r="B580" s="19"/>
      <c r="C580" s="7"/>
      <c r="D580" s="7"/>
      <c r="E580" s="8"/>
      <c r="F580" s="7"/>
    </row>
    <row r="581" spans="1:6" x14ac:dyDescent="0.3">
      <c r="A581" s="19"/>
      <c r="B581" s="19"/>
      <c r="C581" s="7"/>
      <c r="D581" s="7"/>
      <c r="E581" s="8"/>
      <c r="F581" s="7"/>
    </row>
    <row r="582" spans="1:6" x14ac:dyDescent="0.3">
      <c r="A582" s="19"/>
      <c r="B582" s="19"/>
      <c r="C582" s="7"/>
      <c r="D582" s="7"/>
      <c r="E582" s="8"/>
      <c r="F582" s="7"/>
    </row>
    <row r="583" spans="1:6" x14ac:dyDescent="0.3">
      <c r="A583" s="19"/>
      <c r="B583" s="19"/>
      <c r="C583" s="7"/>
      <c r="D583" s="7"/>
      <c r="E583" s="8"/>
      <c r="F583" s="7"/>
    </row>
    <row r="584" spans="1:6" x14ac:dyDescent="0.3">
      <c r="A584" s="19"/>
      <c r="B584" s="19"/>
      <c r="C584" s="7"/>
      <c r="D584" s="7"/>
      <c r="E584" s="8"/>
      <c r="F584" s="7"/>
    </row>
    <row r="585" spans="1:6" x14ac:dyDescent="0.3">
      <c r="A585" s="19"/>
      <c r="B585" s="19"/>
      <c r="C585" s="7"/>
      <c r="D585" s="7"/>
      <c r="E585" s="8"/>
      <c r="F585" s="7"/>
    </row>
    <row r="586" spans="1:6" x14ac:dyDescent="0.3">
      <c r="A586" s="19"/>
      <c r="B586" s="19"/>
      <c r="C586" s="7"/>
      <c r="D586" s="7"/>
      <c r="E586" s="8"/>
      <c r="F586" s="7"/>
    </row>
    <row r="587" spans="1:6" x14ac:dyDescent="0.3">
      <c r="A587" s="19"/>
      <c r="B587" s="19"/>
      <c r="C587" s="7"/>
      <c r="D587" s="7"/>
      <c r="E587" s="8"/>
      <c r="F587" s="7"/>
    </row>
    <row r="588" spans="1:6" x14ac:dyDescent="0.3">
      <c r="A588" s="19"/>
      <c r="B588" s="19"/>
      <c r="C588" s="7"/>
      <c r="D588" s="7"/>
      <c r="E588" s="8"/>
      <c r="F588" s="7"/>
    </row>
    <row r="589" spans="1:6" x14ac:dyDescent="0.3">
      <c r="A589" s="19"/>
      <c r="B589" s="19"/>
      <c r="C589" s="7"/>
      <c r="D589" s="7"/>
      <c r="E589" s="8"/>
      <c r="F589" s="7"/>
    </row>
    <row r="590" spans="1:6" x14ac:dyDescent="0.3">
      <c r="A590" s="19"/>
      <c r="B590" s="19"/>
      <c r="C590" s="7"/>
      <c r="D590" s="7"/>
      <c r="E590" s="8"/>
      <c r="F590" s="7"/>
    </row>
    <row r="591" spans="1:6" x14ac:dyDescent="0.3">
      <c r="A591" s="19"/>
      <c r="B591" s="19"/>
      <c r="C591" s="7"/>
      <c r="D591" s="7"/>
      <c r="E591" s="8"/>
      <c r="F591" s="7"/>
    </row>
    <row r="592" spans="1:6" x14ac:dyDescent="0.3">
      <c r="A592" s="19"/>
      <c r="B592" s="19"/>
      <c r="C592" s="7"/>
      <c r="D592" s="7"/>
      <c r="E592" s="8"/>
      <c r="F592" s="7"/>
    </row>
    <row r="593" spans="1:6" x14ac:dyDescent="0.3">
      <c r="A593" s="19"/>
      <c r="B593" s="19"/>
      <c r="C593" s="7"/>
      <c r="D593" s="7"/>
      <c r="E593" s="8"/>
      <c r="F593" s="7"/>
    </row>
    <row r="594" spans="1:6" x14ac:dyDescent="0.3">
      <c r="A594" s="19"/>
      <c r="B594" s="19"/>
      <c r="C594" s="7"/>
      <c r="D594" s="7"/>
      <c r="E594" s="8"/>
      <c r="F594" s="7"/>
    </row>
    <row r="595" spans="1:6" x14ac:dyDescent="0.3">
      <c r="A595" s="19"/>
      <c r="B595" s="19"/>
      <c r="C595" s="7"/>
      <c r="D595" s="7"/>
      <c r="E595" s="8"/>
      <c r="F595" s="7"/>
    </row>
    <row r="596" spans="1:6" x14ac:dyDescent="0.3">
      <c r="A596" s="19"/>
      <c r="B596" s="19"/>
      <c r="C596" s="7"/>
      <c r="D596" s="7"/>
      <c r="E596" s="8"/>
      <c r="F596" s="7"/>
    </row>
    <row r="597" spans="1:6" x14ac:dyDescent="0.3">
      <c r="A597" s="19"/>
      <c r="B597" s="19"/>
      <c r="C597" s="7"/>
      <c r="D597" s="7"/>
      <c r="E597" s="8"/>
      <c r="F597" s="7"/>
    </row>
    <row r="598" spans="1:6" x14ac:dyDescent="0.3">
      <c r="A598" s="19"/>
      <c r="B598" s="19"/>
      <c r="C598" s="7"/>
      <c r="D598" s="7"/>
      <c r="E598" s="8"/>
      <c r="F598" s="7"/>
    </row>
    <row r="599" spans="1:6" x14ac:dyDescent="0.3">
      <c r="A599" s="19"/>
      <c r="B599" s="19"/>
      <c r="C599" s="7"/>
      <c r="D599" s="7"/>
      <c r="E599" s="8"/>
      <c r="F599" s="7"/>
    </row>
    <row r="600" spans="1:6" x14ac:dyDescent="0.3">
      <c r="A600" s="19"/>
      <c r="B600" s="19"/>
      <c r="C600" s="7"/>
      <c r="D600" s="7"/>
      <c r="E600" s="8"/>
      <c r="F600" s="7"/>
    </row>
    <row r="601" spans="1:6" hidden="1" x14ac:dyDescent="0.3">
      <c r="A601" s="9"/>
      <c r="B601" s="9"/>
      <c r="C601" s="10"/>
      <c r="D601" s="10"/>
      <c r="F601" s="10"/>
    </row>
    <row r="602" spans="1:6" hidden="1" x14ac:dyDescent="0.3">
      <c r="A602" s="9"/>
      <c r="B602" s="9"/>
      <c r="C602" s="10"/>
      <c r="D602" s="10"/>
      <c r="F602" s="10"/>
    </row>
    <row r="603" spans="1:6" hidden="1" x14ac:dyDescent="0.3">
      <c r="A603" s="9"/>
      <c r="B603" s="9"/>
      <c r="C603" s="10"/>
      <c r="D603" s="10"/>
      <c r="F603" s="10"/>
    </row>
    <row r="604" spans="1:6" hidden="1" x14ac:dyDescent="0.3">
      <c r="A604" s="9"/>
      <c r="B604" s="9"/>
      <c r="C604" s="10"/>
      <c r="D604" s="10"/>
      <c r="F604" s="10"/>
    </row>
    <row r="605" spans="1:6" hidden="1" x14ac:dyDescent="0.3">
      <c r="A605" s="9"/>
      <c r="B605" s="9"/>
      <c r="C605" s="10"/>
      <c r="D605" s="10"/>
      <c r="F605" s="10"/>
    </row>
    <row r="606" spans="1:6" hidden="1" x14ac:dyDescent="0.3">
      <c r="A606" s="9"/>
      <c r="B606" s="9"/>
      <c r="C606" s="10"/>
      <c r="D606" s="10"/>
      <c r="F606" s="10"/>
    </row>
    <row r="607" spans="1:6" hidden="1" x14ac:dyDescent="0.3">
      <c r="A607" s="9"/>
      <c r="B607" s="9"/>
      <c r="C607" s="10"/>
      <c r="D607" s="10"/>
      <c r="F607" s="10"/>
    </row>
    <row r="608" spans="1:6" hidden="1" x14ac:dyDescent="0.3">
      <c r="A608" s="9"/>
      <c r="B608" s="9"/>
      <c r="C608" s="10"/>
      <c r="D608" s="10"/>
      <c r="F608" s="10"/>
    </row>
    <row r="609" spans="1:6" hidden="1" x14ac:dyDescent="0.3">
      <c r="A609" s="9"/>
      <c r="B609" s="9"/>
      <c r="C609" s="10"/>
      <c r="D609" s="10"/>
      <c r="F609" s="10"/>
    </row>
    <row r="610" spans="1:6" hidden="1" x14ac:dyDescent="0.3">
      <c r="A610" s="9"/>
      <c r="B610" s="9"/>
      <c r="C610" s="10"/>
      <c r="D610" s="10"/>
      <c r="F610" s="10"/>
    </row>
    <row r="611" spans="1:6" hidden="1" x14ac:dyDescent="0.3">
      <c r="A611" s="9"/>
      <c r="B611" s="9"/>
      <c r="C611" s="10"/>
      <c r="D611" s="10"/>
      <c r="F611" s="10"/>
    </row>
    <row r="612" spans="1:6" hidden="1" x14ac:dyDescent="0.3">
      <c r="A612" s="9"/>
      <c r="B612" s="9"/>
      <c r="C612" s="10"/>
      <c r="D612" s="10"/>
      <c r="F612" s="10"/>
    </row>
    <row r="613" spans="1:6" hidden="1" x14ac:dyDescent="0.3">
      <c r="A613" s="9"/>
      <c r="B613" s="9"/>
      <c r="C613" s="10"/>
      <c r="D613" s="10"/>
      <c r="F613" s="10"/>
    </row>
    <row r="614" spans="1:6" hidden="1" x14ac:dyDescent="0.3">
      <c r="A614" s="9"/>
      <c r="B614" s="9"/>
      <c r="C614" s="10"/>
      <c r="D614" s="10"/>
      <c r="F614" s="10"/>
    </row>
    <row r="615" spans="1:6" hidden="1" x14ac:dyDescent="0.3">
      <c r="A615" s="9"/>
      <c r="B615" s="9"/>
      <c r="C615" s="10"/>
      <c r="D615" s="10"/>
      <c r="F615" s="10"/>
    </row>
    <row r="616" spans="1:6" hidden="1" x14ac:dyDescent="0.3">
      <c r="A616" s="9"/>
      <c r="B616" s="9"/>
      <c r="C616" s="10"/>
      <c r="D616" s="10"/>
      <c r="F616" s="10"/>
    </row>
    <row r="617" spans="1:6" hidden="1" x14ac:dyDescent="0.3">
      <c r="A617" s="9"/>
      <c r="B617" s="9"/>
      <c r="C617" s="10"/>
      <c r="D617" s="10"/>
      <c r="F617" s="10"/>
    </row>
    <row r="618" spans="1:6" hidden="1" x14ac:dyDescent="0.3">
      <c r="A618" s="9"/>
      <c r="B618" s="9"/>
      <c r="C618" s="10"/>
      <c r="D618" s="10"/>
      <c r="F618" s="10"/>
    </row>
    <row r="619" spans="1:6" hidden="1" x14ac:dyDescent="0.3">
      <c r="A619" s="9"/>
      <c r="B619" s="9"/>
      <c r="C619" s="10"/>
      <c r="D619" s="10"/>
      <c r="F619" s="10"/>
    </row>
    <row r="620" spans="1:6" hidden="1" x14ac:dyDescent="0.3">
      <c r="A620" s="9"/>
      <c r="B620" s="9"/>
      <c r="C620" s="10"/>
      <c r="D620" s="10"/>
      <c r="F620" s="10"/>
    </row>
    <row r="621" spans="1:6" hidden="1" x14ac:dyDescent="0.3">
      <c r="A621" s="9"/>
      <c r="B621" s="9"/>
      <c r="C621" s="10"/>
      <c r="D621" s="10"/>
      <c r="F621" s="10"/>
    </row>
    <row r="622" spans="1:6" hidden="1" x14ac:dyDescent="0.3">
      <c r="A622" s="9"/>
      <c r="B622" s="9"/>
      <c r="C622" s="10"/>
      <c r="D622" s="10"/>
      <c r="F622" s="10"/>
    </row>
    <row r="623" spans="1:6" hidden="1" x14ac:dyDescent="0.3">
      <c r="A623" s="9"/>
      <c r="B623" s="9"/>
      <c r="C623" s="10"/>
      <c r="D623" s="10"/>
      <c r="F623" s="10"/>
    </row>
    <row r="624" spans="1:6" hidden="1" x14ac:dyDescent="0.3">
      <c r="A624" s="9"/>
      <c r="B624" s="9"/>
      <c r="C624" s="10"/>
      <c r="D624" s="10"/>
      <c r="F624" s="10"/>
    </row>
    <row r="625" spans="1:6" hidden="1" x14ac:dyDescent="0.3">
      <c r="A625" s="9"/>
      <c r="B625" s="9"/>
      <c r="C625" s="10"/>
      <c r="D625" s="10"/>
      <c r="F625" s="10"/>
    </row>
    <row r="626" spans="1:6" hidden="1" x14ac:dyDescent="0.3">
      <c r="A626" s="9"/>
      <c r="B626" s="9"/>
      <c r="C626" s="10"/>
      <c r="D626" s="10"/>
      <c r="F626" s="10"/>
    </row>
    <row r="627" spans="1:6" hidden="1" x14ac:dyDescent="0.3">
      <c r="A627" s="9"/>
      <c r="B627" s="9"/>
      <c r="C627" s="10"/>
      <c r="D627" s="10"/>
      <c r="F627" s="10"/>
    </row>
    <row r="628" spans="1:6" hidden="1" x14ac:dyDescent="0.3">
      <c r="A628" s="9"/>
      <c r="B628" s="9"/>
      <c r="C628" s="10"/>
      <c r="D628" s="10"/>
      <c r="F628" s="10"/>
    </row>
    <row r="629" spans="1:6" hidden="1" x14ac:dyDescent="0.3">
      <c r="A629" s="9"/>
      <c r="B629" s="9"/>
      <c r="C629" s="10"/>
      <c r="D629" s="10"/>
      <c r="F629" s="10"/>
    </row>
    <row r="630" spans="1:6" hidden="1" x14ac:dyDescent="0.3">
      <c r="A630" s="9"/>
      <c r="B630" s="9"/>
      <c r="C630" s="10"/>
      <c r="D630" s="10"/>
      <c r="F630" s="10"/>
    </row>
    <row r="631" spans="1:6" hidden="1" x14ac:dyDescent="0.3">
      <c r="A631" s="9"/>
      <c r="B631" s="9"/>
      <c r="C631" s="10"/>
      <c r="D631" s="10"/>
      <c r="F631" s="10"/>
    </row>
    <row r="632" spans="1:6" hidden="1" x14ac:dyDescent="0.3">
      <c r="A632" s="9"/>
      <c r="B632" s="9"/>
      <c r="C632" s="10"/>
      <c r="D632" s="10"/>
      <c r="F632" s="10"/>
    </row>
    <row r="633" spans="1:6" hidden="1" x14ac:dyDescent="0.3">
      <c r="A633" s="9"/>
      <c r="B633" s="9"/>
      <c r="C633" s="10"/>
      <c r="D633" s="10"/>
      <c r="F633" s="10"/>
    </row>
    <row r="634" spans="1:6" hidden="1" x14ac:dyDescent="0.3">
      <c r="A634" s="9"/>
      <c r="B634" s="9"/>
      <c r="C634" s="10"/>
      <c r="D634" s="10"/>
      <c r="F634" s="10"/>
    </row>
    <row r="635" spans="1:6" hidden="1" x14ac:dyDescent="0.3">
      <c r="A635" s="9"/>
      <c r="B635" s="9"/>
      <c r="C635" s="10"/>
      <c r="D635" s="10"/>
      <c r="F635" s="10"/>
    </row>
    <row r="636" spans="1:6" hidden="1" x14ac:dyDescent="0.3">
      <c r="A636" s="9"/>
      <c r="B636" s="9"/>
      <c r="C636" s="10"/>
      <c r="D636" s="10"/>
      <c r="F636" s="10"/>
    </row>
    <row r="637" spans="1:6" hidden="1" x14ac:dyDescent="0.3">
      <c r="A637" s="9"/>
      <c r="B637" s="9"/>
      <c r="C637" s="10"/>
      <c r="D637" s="10"/>
      <c r="F637" s="10"/>
    </row>
    <row r="638" spans="1:6" hidden="1" x14ac:dyDescent="0.3">
      <c r="A638" s="9"/>
      <c r="B638" s="9"/>
      <c r="C638" s="10"/>
      <c r="D638" s="10"/>
      <c r="F638" s="10"/>
    </row>
    <row r="639" spans="1:6" hidden="1" x14ac:dyDescent="0.3">
      <c r="A639" s="9"/>
      <c r="B639" s="9"/>
      <c r="C639" s="10"/>
      <c r="D639" s="10"/>
      <c r="F639" s="10"/>
    </row>
    <row r="640" spans="1:6" hidden="1" x14ac:dyDescent="0.3">
      <c r="A640" s="9"/>
      <c r="B640" s="9"/>
      <c r="C640" s="10"/>
      <c r="D640" s="10"/>
      <c r="F640" s="10"/>
    </row>
    <row r="641" spans="1:6" hidden="1" x14ac:dyDescent="0.3">
      <c r="A641" s="9"/>
      <c r="B641" s="9"/>
      <c r="C641" s="10"/>
      <c r="D641" s="10"/>
      <c r="F641" s="10"/>
    </row>
    <row r="642" spans="1:6" hidden="1" x14ac:dyDescent="0.3">
      <c r="A642" s="9"/>
      <c r="B642" s="9"/>
      <c r="C642" s="10"/>
      <c r="D642" s="10"/>
      <c r="F642" s="10"/>
    </row>
    <row r="643" spans="1:6" hidden="1" x14ac:dyDescent="0.3">
      <c r="A643" s="9"/>
      <c r="B643" s="9"/>
      <c r="C643" s="10"/>
      <c r="D643" s="10"/>
      <c r="F643" s="10"/>
    </row>
    <row r="644" spans="1:6" hidden="1" x14ac:dyDescent="0.3">
      <c r="A644" s="9"/>
      <c r="B644" s="9"/>
      <c r="C644" s="10"/>
      <c r="D644" s="10"/>
      <c r="F644" s="10"/>
    </row>
    <row r="645" spans="1:6" hidden="1" x14ac:dyDescent="0.3">
      <c r="A645" s="9"/>
      <c r="B645" s="9"/>
      <c r="C645" s="10"/>
      <c r="D645" s="10"/>
      <c r="F645" s="10"/>
    </row>
    <row r="646" spans="1:6" hidden="1" x14ac:dyDescent="0.3">
      <c r="A646" s="9"/>
      <c r="B646" s="9"/>
      <c r="C646" s="10"/>
      <c r="D646" s="10"/>
      <c r="F646" s="10"/>
    </row>
    <row r="647" spans="1:6" hidden="1" x14ac:dyDescent="0.3">
      <c r="A647" s="9"/>
      <c r="B647" s="9"/>
      <c r="C647" s="10"/>
      <c r="D647" s="10"/>
      <c r="F647" s="10"/>
    </row>
    <row r="648" spans="1:6" hidden="1" x14ac:dyDescent="0.3">
      <c r="A648" s="9"/>
      <c r="B648" s="9"/>
      <c r="C648" s="10"/>
      <c r="D648" s="10"/>
      <c r="F648" s="10"/>
    </row>
    <row r="649" spans="1:6" hidden="1" x14ac:dyDescent="0.3">
      <c r="A649" s="9"/>
      <c r="B649" s="9"/>
      <c r="C649" s="10"/>
      <c r="D649" s="10"/>
      <c r="F649" s="10"/>
    </row>
    <row r="650" spans="1:6" hidden="1" x14ac:dyDescent="0.3">
      <c r="A650" s="9"/>
      <c r="B650" s="9"/>
      <c r="C650" s="10"/>
      <c r="D650" s="10"/>
      <c r="F650" s="10"/>
    </row>
    <row r="651" spans="1:6" hidden="1" x14ac:dyDescent="0.3">
      <c r="A651" s="9"/>
      <c r="B651" s="9"/>
      <c r="C651" s="10"/>
      <c r="D651" s="10"/>
      <c r="F651" s="10"/>
    </row>
    <row r="652" spans="1:6" hidden="1" x14ac:dyDescent="0.3">
      <c r="A652" s="9"/>
      <c r="B652" s="9"/>
      <c r="C652" s="10"/>
      <c r="D652" s="10"/>
      <c r="F652" s="10"/>
    </row>
    <row r="653" spans="1:6" hidden="1" x14ac:dyDescent="0.3">
      <c r="A653" s="9"/>
      <c r="B653" s="9"/>
      <c r="C653" s="10"/>
      <c r="D653" s="10"/>
      <c r="F653" s="10"/>
    </row>
    <row r="654" spans="1:6" hidden="1" x14ac:dyDescent="0.3">
      <c r="A654" s="9"/>
      <c r="B654" s="9"/>
      <c r="C654" s="10"/>
      <c r="D654" s="10"/>
      <c r="F654" s="10"/>
    </row>
    <row r="655" spans="1:6" hidden="1" x14ac:dyDescent="0.3">
      <c r="A655" s="9"/>
      <c r="B655" s="9"/>
      <c r="C655" s="10"/>
      <c r="D655" s="10"/>
      <c r="F655" s="10"/>
    </row>
    <row r="656" spans="1:6" hidden="1" x14ac:dyDescent="0.3">
      <c r="A656" s="9"/>
      <c r="B656" s="9"/>
      <c r="C656" s="10"/>
      <c r="D656" s="10"/>
      <c r="F656" s="10"/>
    </row>
    <row r="657" spans="1:6" hidden="1" x14ac:dyDescent="0.3">
      <c r="A657" s="9"/>
      <c r="B657" s="9"/>
      <c r="C657" s="10"/>
      <c r="D657" s="10"/>
      <c r="F657" s="10"/>
    </row>
    <row r="658" spans="1:6" hidden="1" x14ac:dyDescent="0.3">
      <c r="A658" s="9"/>
      <c r="B658" s="9"/>
      <c r="C658" s="10"/>
      <c r="D658" s="10"/>
      <c r="F658" s="10"/>
    </row>
    <row r="659" spans="1:6" hidden="1" x14ac:dyDescent="0.3">
      <c r="A659" s="9"/>
      <c r="B659" s="9"/>
      <c r="C659" s="10"/>
      <c r="D659" s="10"/>
      <c r="F659" s="10"/>
    </row>
    <row r="660" spans="1:6" hidden="1" x14ac:dyDescent="0.3">
      <c r="A660" s="9"/>
      <c r="B660" s="9"/>
      <c r="C660" s="10"/>
      <c r="D660" s="10"/>
      <c r="F660" s="10"/>
    </row>
    <row r="661" spans="1:6" hidden="1" x14ac:dyDescent="0.3">
      <c r="A661" s="9"/>
      <c r="B661" s="9"/>
      <c r="C661" s="10"/>
      <c r="D661" s="10"/>
      <c r="F661" s="10"/>
    </row>
    <row r="662" spans="1:6" hidden="1" x14ac:dyDescent="0.3">
      <c r="A662" s="9"/>
      <c r="B662" s="9"/>
      <c r="C662" s="10"/>
      <c r="D662" s="10"/>
      <c r="F662" s="10"/>
    </row>
    <row r="663" spans="1:6" hidden="1" x14ac:dyDescent="0.3">
      <c r="A663" s="9"/>
      <c r="B663" s="9"/>
      <c r="C663" s="10"/>
      <c r="D663" s="10"/>
      <c r="F663" s="10"/>
    </row>
    <row r="664" spans="1:6" hidden="1" x14ac:dyDescent="0.3">
      <c r="A664" s="9"/>
      <c r="B664" s="9"/>
      <c r="C664" s="10"/>
      <c r="D664" s="10"/>
      <c r="F664" s="10"/>
    </row>
    <row r="665" spans="1:6" hidden="1" x14ac:dyDescent="0.3">
      <c r="A665" s="9"/>
      <c r="B665" s="9"/>
      <c r="C665" s="10"/>
      <c r="D665" s="10"/>
      <c r="F665" s="10"/>
    </row>
    <row r="666" spans="1:6" hidden="1" x14ac:dyDescent="0.3">
      <c r="A666" s="9"/>
      <c r="B666" s="9"/>
      <c r="C666" s="10"/>
      <c r="D666" s="10"/>
      <c r="F666" s="10"/>
    </row>
    <row r="667" spans="1:6" hidden="1" x14ac:dyDescent="0.3">
      <c r="A667" s="9"/>
      <c r="B667" s="9"/>
      <c r="C667" s="10"/>
      <c r="D667" s="10"/>
      <c r="F667" s="10"/>
    </row>
    <row r="668" spans="1:6" hidden="1" x14ac:dyDescent="0.3">
      <c r="A668" s="9"/>
      <c r="B668" s="9"/>
      <c r="C668" s="10"/>
      <c r="D668" s="10"/>
      <c r="F668" s="10"/>
    </row>
    <row r="669" spans="1:6" hidden="1" x14ac:dyDescent="0.3">
      <c r="A669" s="9"/>
      <c r="B669" s="9"/>
      <c r="C669" s="10"/>
      <c r="D669" s="10"/>
      <c r="F669" s="10"/>
    </row>
    <row r="670" spans="1:6" hidden="1" x14ac:dyDescent="0.3">
      <c r="A670" s="9"/>
      <c r="B670" s="9"/>
      <c r="C670" s="10"/>
      <c r="D670" s="10"/>
      <c r="F670" s="10"/>
    </row>
    <row r="671" spans="1:6" hidden="1" x14ac:dyDescent="0.3">
      <c r="A671" s="9"/>
      <c r="B671" s="9"/>
      <c r="C671" s="10"/>
      <c r="D671" s="10"/>
      <c r="F671" s="10"/>
    </row>
    <row r="672" spans="1:6" hidden="1" x14ac:dyDescent="0.3">
      <c r="A672" s="9"/>
      <c r="B672" s="9"/>
      <c r="C672" s="10"/>
      <c r="D672" s="10"/>
      <c r="F672" s="10"/>
    </row>
    <row r="673" spans="1:6" hidden="1" x14ac:dyDescent="0.3">
      <c r="A673" s="9"/>
      <c r="B673" s="9"/>
      <c r="C673" s="10"/>
      <c r="D673" s="10"/>
      <c r="F673" s="10"/>
    </row>
    <row r="674" spans="1:6" hidden="1" x14ac:dyDescent="0.3">
      <c r="A674" s="9"/>
      <c r="B674" s="9"/>
      <c r="C674" s="10"/>
      <c r="D674" s="10"/>
      <c r="F674" s="10"/>
    </row>
    <row r="675" spans="1:6" hidden="1" x14ac:dyDescent="0.3">
      <c r="A675" s="9"/>
      <c r="B675" s="9"/>
      <c r="C675" s="10"/>
      <c r="D675" s="10"/>
      <c r="F675" s="10"/>
    </row>
    <row r="676" spans="1:6" hidden="1" x14ac:dyDescent="0.3">
      <c r="A676" s="9"/>
      <c r="B676" s="9"/>
      <c r="C676" s="10"/>
      <c r="D676" s="10"/>
      <c r="F676" s="10"/>
    </row>
    <row r="677" spans="1:6" hidden="1" x14ac:dyDescent="0.3">
      <c r="A677" s="9"/>
      <c r="B677" s="9"/>
      <c r="C677" s="10"/>
      <c r="D677" s="10"/>
      <c r="F677" s="10"/>
    </row>
    <row r="678" spans="1:6" hidden="1" x14ac:dyDescent="0.3">
      <c r="A678" s="9"/>
      <c r="B678" s="9"/>
      <c r="C678" s="10"/>
      <c r="D678" s="10"/>
      <c r="F678" s="10"/>
    </row>
    <row r="679" spans="1:6" hidden="1" x14ac:dyDescent="0.3">
      <c r="A679" s="9"/>
      <c r="B679" s="9"/>
      <c r="C679" s="10"/>
      <c r="D679" s="10"/>
      <c r="F679" s="10"/>
    </row>
    <row r="680" spans="1:6" hidden="1" x14ac:dyDescent="0.3">
      <c r="A680" s="9"/>
      <c r="B680" s="9"/>
      <c r="C680" s="10"/>
      <c r="D680" s="10"/>
      <c r="F680" s="10"/>
    </row>
    <row r="681" spans="1:6" hidden="1" x14ac:dyDescent="0.3">
      <c r="A681" s="9"/>
      <c r="B681" s="9"/>
      <c r="C681" s="10"/>
      <c r="D681" s="10"/>
      <c r="F681" s="10"/>
    </row>
    <row r="682" spans="1:6" hidden="1" x14ac:dyDescent="0.3">
      <c r="A682" s="9"/>
      <c r="B682" s="9"/>
      <c r="C682" s="10"/>
      <c r="D682" s="10"/>
      <c r="F682" s="10"/>
    </row>
    <row r="683" spans="1:6" hidden="1" x14ac:dyDescent="0.3">
      <c r="A683" s="9"/>
      <c r="B683" s="9"/>
      <c r="C683" s="10"/>
      <c r="D683" s="10"/>
      <c r="F683" s="10"/>
    </row>
    <row r="684" spans="1:6" hidden="1" x14ac:dyDescent="0.3">
      <c r="A684" s="9"/>
      <c r="B684" s="9"/>
      <c r="C684" s="10"/>
      <c r="D684" s="10"/>
      <c r="F684" s="10"/>
    </row>
    <row r="685" spans="1:6" hidden="1" x14ac:dyDescent="0.3">
      <c r="A685" s="9"/>
      <c r="B685" s="9"/>
      <c r="C685" s="10"/>
      <c r="D685" s="10"/>
      <c r="F685" s="10"/>
    </row>
    <row r="686" spans="1:6" hidden="1" x14ac:dyDescent="0.3">
      <c r="A686" s="9"/>
      <c r="B686" s="9"/>
      <c r="C686" s="10"/>
      <c r="D686" s="10"/>
      <c r="F686" s="10"/>
    </row>
    <row r="687" spans="1:6" hidden="1" x14ac:dyDescent="0.3">
      <c r="A687" s="9"/>
      <c r="B687" s="9"/>
      <c r="C687" s="10"/>
      <c r="D687" s="10"/>
      <c r="F687" s="10"/>
    </row>
    <row r="688" spans="1:6" hidden="1" x14ac:dyDescent="0.3">
      <c r="A688" s="9"/>
      <c r="B688" s="9"/>
      <c r="C688" s="10"/>
      <c r="D688" s="10"/>
      <c r="F688" s="10"/>
    </row>
    <row r="689" spans="1:6" hidden="1" x14ac:dyDescent="0.3">
      <c r="A689" s="9"/>
      <c r="B689" s="9"/>
      <c r="C689" s="10"/>
      <c r="D689" s="10"/>
      <c r="F689" s="10"/>
    </row>
    <row r="690" spans="1:6" hidden="1" x14ac:dyDescent="0.3">
      <c r="A690" s="9"/>
      <c r="B690" s="9"/>
      <c r="C690" s="10"/>
      <c r="D690" s="10"/>
      <c r="F690" s="10"/>
    </row>
    <row r="691" spans="1:6" hidden="1" x14ac:dyDescent="0.3">
      <c r="A691" s="9"/>
      <c r="B691" s="9"/>
      <c r="C691" s="10"/>
      <c r="D691" s="10"/>
      <c r="F691" s="10"/>
    </row>
    <row r="692" spans="1:6" hidden="1" x14ac:dyDescent="0.3">
      <c r="A692" s="9"/>
      <c r="B692" s="9"/>
      <c r="C692" s="10"/>
      <c r="D692" s="10"/>
      <c r="F692" s="10"/>
    </row>
    <row r="693" spans="1:6" hidden="1" x14ac:dyDescent="0.3">
      <c r="A693" s="9"/>
      <c r="B693" s="9"/>
      <c r="C693" s="10"/>
      <c r="D693" s="10"/>
      <c r="F693" s="10"/>
    </row>
    <row r="694" spans="1:6" hidden="1" x14ac:dyDescent="0.3">
      <c r="A694" s="9"/>
      <c r="B694" s="9"/>
      <c r="C694" s="10"/>
      <c r="D694" s="10"/>
      <c r="F694" s="10"/>
    </row>
    <row r="695" spans="1:6" hidden="1" x14ac:dyDescent="0.3">
      <c r="A695" s="9"/>
      <c r="B695" s="9"/>
      <c r="C695" s="10"/>
      <c r="D695" s="10"/>
      <c r="F695" s="10"/>
    </row>
    <row r="696" spans="1:6" hidden="1" x14ac:dyDescent="0.3">
      <c r="A696" s="9"/>
      <c r="B696" s="9"/>
      <c r="C696" s="10"/>
      <c r="D696" s="10"/>
      <c r="F696" s="10"/>
    </row>
    <row r="697" spans="1:6" hidden="1" x14ac:dyDescent="0.3">
      <c r="A697" s="9"/>
      <c r="B697" s="9"/>
      <c r="C697" s="10"/>
      <c r="D697" s="10"/>
      <c r="F697" s="10"/>
    </row>
    <row r="698" spans="1:6" hidden="1" x14ac:dyDescent="0.3">
      <c r="A698" s="9"/>
      <c r="B698" s="9"/>
      <c r="C698" s="10"/>
      <c r="D698" s="10"/>
      <c r="F698" s="10"/>
    </row>
    <row r="699" spans="1:6" hidden="1" x14ac:dyDescent="0.3">
      <c r="A699" s="9"/>
      <c r="B699" s="9"/>
      <c r="C699" s="10"/>
      <c r="D699" s="10"/>
      <c r="F699" s="10"/>
    </row>
    <row r="700" spans="1:6" hidden="1" x14ac:dyDescent="0.3">
      <c r="A700" s="9"/>
      <c r="B700" s="9"/>
      <c r="C700" s="10"/>
      <c r="D700" s="10"/>
      <c r="F700" s="10"/>
    </row>
    <row r="701" spans="1:6" hidden="1" x14ac:dyDescent="0.3">
      <c r="A701" s="9"/>
      <c r="B701" s="9"/>
      <c r="C701" s="10"/>
      <c r="D701" s="10"/>
      <c r="F701" s="10"/>
    </row>
    <row r="702" spans="1:6" hidden="1" x14ac:dyDescent="0.3">
      <c r="A702" s="9"/>
      <c r="B702" s="9"/>
      <c r="C702" s="10"/>
      <c r="D702" s="10"/>
      <c r="F702" s="10"/>
    </row>
    <row r="703" spans="1:6" hidden="1" x14ac:dyDescent="0.3">
      <c r="A703" s="9"/>
      <c r="B703" s="9"/>
      <c r="C703" s="10"/>
      <c r="D703" s="10"/>
      <c r="F703" s="10"/>
    </row>
    <row r="704" spans="1:6" hidden="1" x14ac:dyDescent="0.3">
      <c r="A704" s="9"/>
      <c r="B704" s="9"/>
      <c r="C704" s="10"/>
      <c r="D704" s="10"/>
      <c r="F704" s="10"/>
    </row>
    <row r="705" spans="1:6" hidden="1" x14ac:dyDescent="0.3">
      <c r="A705" s="9"/>
      <c r="B705" s="9"/>
      <c r="C705" s="10"/>
      <c r="D705" s="10"/>
      <c r="F705" s="10"/>
    </row>
    <row r="706" spans="1:6" hidden="1" x14ac:dyDescent="0.3">
      <c r="A706" s="9"/>
      <c r="B706" s="9"/>
      <c r="C706" s="10"/>
      <c r="D706" s="10"/>
      <c r="F706" s="10"/>
    </row>
    <row r="707" spans="1:6" hidden="1" x14ac:dyDescent="0.3">
      <c r="A707" s="9"/>
      <c r="B707" s="9"/>
      <c r="C707" s="10"/>
      <c r="D707" s="10"/>
      <c r="F707" s="10"/>
    </row>
    <row r="708" spans="1:6" hidden="1" x14ac:dyDescent="0.3">
      <c r="A708" s="9"/>
      <c r="B708" s="9"/>
      <c r="C708" s="10"/>
      <c r="D708" s="10"/>
      <c r="F708" s="10"/>
    </row>
    <row r="709" spans="1:6" hidden="1" x14ac:dyDescent="0.3">
      <c r="A709" s="9"/>
      <c r="B709" s="9"/>
      <c r="C709" s="10"/>
      <c r="D709" s="10"/>
      <c r="F709" s="10"/>
    </row>
    <row r="710" spans="1:6" hidden="1" x14ac:dyDescent="0.3">
      <c r="A710" s="9"/>
      <c r="B710" s="9"/>
      <c r="C710" s="10"/>
      <c r="D710" s="10"/>
      <c r="F710" s="10"/>
    </row>
    <row r="711" spans="1:6" hidden="1" x14ac:dyDescent="0.3">
      <c r="A711" s="9"/>
      <c r="B711" s="9"/>
      <c r="C711" s="10"/>
      <c r="D711" s="10"/>
      <c r="F711" s="10"/>
    </row>
    <row r="712" spans="1:6" hidden="1" x14ac:dyDescent="0.3">
      <c r="A712" s="9"/>
      <c r="B712" s="9"/>
      <c r="C712" s="10"/>
      <c r="D712" s="10"/>
      <c r="F712" s="10"/>
    </row>
    <row r="713" spans="1:6" hidden="1" x14ac:dyDescent="0.3">
      <c r="A713" s="9"/>
      <c r="B713" s="9"/>
      <c r="C713" s="10"/>
      <c r="D713" s="10"/>
      <c r="F713" s="10"/>
    </row>
    <row r="714" spans="1:6" hidden="1" x14ac:dyDescent="0.3">
      <c r="A714" s="9"/>
      <c r="B714" s="9"/>
      <c r="C714" s="10"/>
      <c r="D714" s="10"/>
      <c r="F714" s="10"/>
    </row>
    <row r="715" spans="1:6" hidden="1" x14ac:dyDescent="0.3">
      <c r="A715" s="9"/>
      <c r="B715" s="9"/>
      <c r="C715" s="10"/>
      <c r="D715" s="10"/>
      <c r="F715" s="10"/>
    </row>
    <row r="716" spans="1:6" hidden="1" x14ac:dyDescent="0.3">
      <c r="A716" s="9"/>
      <c r="B716" s="9"/>
      <c r="C716" s="10"/>
      <c r="D716" s="10"/>
      <c r="F716" s="10"/>
    </row>
    <row r="717" spans="1:6" hidden="1" x14ac:dyDescent="0.3">
      <c r="A717" s="9"/>
      <c r="B717" s="9"/>
      <c r="C717" s="10"/>
      <c r="D717" s="10"/>
      <c r="F717" s="10"/>
    </row>
    <row r="718" spans="1:6" hidden="1" x14ac:dyDescent="0.3">
      <c r="A718" s="9"/>
      <c r="B718" s="9"/>
      <c r="C718" s="10"/>
      <c r="D718" s="10"/>
      <c r="F718" s="10"/>
    </row>
    <row r="719" spans="1:6" hidden="1" x14ac:dyDescent="0.3">
      <c r="A719" s="9"/>
      <c r="B719" s="9"/>
      <c r="C719" s="10"/>
      <c r="D719" s="10"/>
      <c r="F719" s="10"/>
    </row>
    <row r="720" spans="1:6" hidden="1" x14ac:dyDescent="0.3">
      <c r="A720" s="9"/>
      <c r="B720" s="9"/>
      <c r="C720" s="10"/>
      <c r="D720" s="10"/>
      <c r="F720" s="10"/>
    </row>
    <row r="721" spans="1:6" hidden="1" x14ac:dyDescent="0.3">
      <c r="A721" s="9"/>
      <c r="B721" s="9"/>
      <c r="C721" s="10"/>
      <c r="D721" s="10"/>
      <c r="F721" s="10"/>
    </row>
    <row r="722" spans="1:6" hidden="1" x14ac:dyDescent="0.3">
      <c r="A722" s="9"/>
      <c r="B722" s="9"/>
      <c r="C722" s="10"/>
      <c r="D722" s="10"/>
      <c r="F722" s="10"/>
    </row>
    <row r="723" spans="1:6" hidden="1" x14ac:dyDescent="0.3">
      <c r="A723" s="9"/>
      <c r="B723" s="9"/>
      <c r="C723" s="10"/>
      <c r="D723" s="10"/>
      <c r="F723" s="10"/>
    </row>
    <row r="724" spans="1:6" hidden="1" x14ac:dyDescent="0.3">
      <c r="A724" s="9"/>
      <c r="B724" s="9"/>
      <c r="C724" s="10"/>
      <c r="D724" s="10"/>
      <c r="F724" s="10"/>
    </row>
    <row r="725" spans="1:6" hidden="1" x14ac:dyDescent="0.3">
      <c r="A725" s="9"/>
      <c r="B725" s="9"/>
      <c r="C725" s="10"/>
      <c r="D725" s="10"/>
      <c r="F725" s="10"/>
    </row>
    <row r="726" spans="1:6" hidden="1" x14ac:dyDescent="0.3">
      <c r="A726" s="9"/>
      <c r="B726" s="9"/>
      <c r="C726" s="10"/>
      <c r="D726" s="10"/>
      <c r="F726" s="10"/>
    </row>
    <row r="727" spans="1:6" hidden="1" x14ac:dyDescent="0.3">
      <c r="A727" s="9"/>
      <c r="B727" s="9"/>
      <c r="C727" s="10"/>
      <c r="D727" s="10"/>
      <c r="F727" s="10"/>
    </row>
    <row r="728" spans="1:6" hidden="1" x14ac:dyDescent="0.3">
      <c r="A728" s="9"/>
      <c r="B728" s="9"/>
      <c r="C728" s="10"/>
      <c r="D728" s="10"/>
      <c r="F728" s="10"/>
    </row>
    <row r="729" spans="1:6" hidden="1" x14ac:dyDescent="0.3">
      <c r="A729" s="9"/>
      <c r="B729" s="9"/>
      <c r="C729" s="10"/>
      <c r="D729" s="10"/>
      <c r="F729" s="10"/>
    </row>
    <row r="730" spans="1:6" hidden="1" x14ac:dyDescent="0.3">
      <c r="A730" s="9"/>
      <c r="B730" s="9"/>
      <c r="C730" s="10"/>
      <c r="D730" s="10"/>
      <c r="F730" s="10"/>
    </row>
    <row r="731" spans="1:6" hidden="1" x14ac:dyDescent="0.3">
      <c r="A731" s="9"/>
      <c r="B731" s="9"/>
      <c r="C731" s="10"/>
      <c r="D731" s="10"/>
      <c r="F731" s="10"/>
    </row>
    <row r="732" spans="1:6" hidden="1" x14ac:dyDescent="0.3">
      <c r="A732" s="9"/>
      <c r="B732" s="9"/>
      <c r="C732" s="10"/>
      <c r="D732" s="10"/>
      <c r="F732" s="10"/>
    </row>
    <row r="733" spans="1:6" hidden="1" x14ac:dyDescent="0.3">
      <c r="A733" s="9"/>
      <c r="B733" s="9"/>
      <c r="C733" s="10"/>
      <c r="D733" s="10"/>
      <c r="F733" s="10"/>
    </row>
    <row r="734" spans="1:6" hidden="1" x14ac:dyDescent="0.3">
      <c r="A734" s="9"/>
      <c r="B734" s="9"/>
      <c r="C734" s="10"/>
      <c r="D734" s="10"/>
      <c r="F734" s="10"/>
    </row>
    <row r="735" spans="1:6" hidden="1" x14ac:dyDescent="0.3">
      <c r="A735" s="9"/>
      <c r="B735" s="9"/>
      <c r="C735" s="10"/>
      <c r="D735" s="10"/>
      <c r="F735" s="10"/>
    </row>
    <row r="736" spans="1:6" hidden="1" x14ac:dyDescent="0.3">
      <c r="A736" s="9"/>
      <c r="B736" s="9"/>
      <c r="C736" s="10"/>
      <c r="D736" s="10"/>
      <c r="F736" s="10"/>
    </row>
    <row r="737" spans="1:6" hidden="1" x14ac:dyDescent="0.3">
      <c r="A737" s="9"/>
      <c r="B737" s="9"/>
      <c r="C737" s="10"/>
      <c r="D737" s="10"/>
      <c r="F737" s="10"/>
    </row>
    <row r="738" spans="1:6" hidden="1" x14ac:dyDescent="0.3">
      <c r="A738" s="9"/>
      <c r="B738" s="9"/>
      <c r="C738" s="10"/>
      <c r="D738" s="10"/>
      <c r="F738" s="10"/>
    </row>
    <row r="739" spans="1:6" hidden="1" x14ac:dyDescent="0.3">
      <c r="A739" s="9"/>
      <c r="B739" s="9"/>
      <c r="C739" s="10"/>
      <c r="D739" s="10"/>
      <c r="F739" s="10"/>
    </row>
    <row r="740" spans="1:6" hidden="1" x14ac:dyDescent="0.3">
      <c r="A740" s="9"/>
      <c r="B740" s="9"/>
      <c r="C740" s="10"/>
      <c r="D740" s="10"/>
      <c r="F740" s="10"/>
    </row>
    <row r="741" spans="1:6" hidden="1" x14ac:dyDescent="0.3">
      <c r="A741" s="9"/>
      <c r="B741" s="9"/>
      <c r="C741" s="10"/>
      <c r="D741" s="10"/>
      <c r="F741" s="10"/>
    </row>
    <row r="742" spans="1:6" hidden="1" x14ac:dyDescent="0.3">
      <c r="A742" s="9"/>
      <c r="B742" s="9"/>
      <c r="C742" s="10"/>
      <c r="D742" s="10"/>
      <c r="F742" s="10"/>
    </row>
    <row r="743" spans="1:6" hidden="1" x14ac:dyDescent="0.3">
      <c r="A743" s="9"/>
      <c r="B743" s="9"/>
      <c r="C743" s="10"/>
      <c r="D743" s="10"/>
      <c r="F743" s="10"/>
    </row>
    <row r="744" spans="1:6" hidden="1" x14ac:dyDescent="0.3">
      <c r="A744" s="9"/>
      <c r="B744" s="9"/>
      <c r="C744" s="10"/>
      <c r="D744" s="10"/>
      <c r="F744" s="10"/>
    </row>
    <row r="745" spans="1:6" hidden="1" x14ac:dyDescent="0.3">
      <c r="A745" s="9"/>
      <c r="B745" s="9"/>
      <c r="C745" s="10"/>
      <c r="D745" s="10"/>
      <c r="F745" s="10"/>
    </row>
    <row r="746" spans="1:6" hidden="1" x14ac:dyDescent="0.3">
      <c r="A746" s="9"/>
      <c r="B746" s="9"/>
      <c r="C746" s="10"/>
      <c r="D746" s="10"/>
      <c r="F746" s="10"/>
    </row>
    <row r="747" spans="1:6" hidden="1" x14ac:dyDescent="0.3">
      <c r="A747" s="9"/>
      <c r="B747" s="9"/>
      <c r="C747" s="10"/>
      <c r="D747" s="10"/>
      <c r="F747" s="10"/>
    </row>
    <row r="748" spans="1:6" hidden="1" x14ac:dyDescent="0.3">
      <c r="A748" s="9"/>
      <c r="B748" s="9"/>
      <c r="C748" s="10"/>
      <c r="D748" s="10"/>
      <c r="F748" s="10"/>
    </row>
    <row r="749" spans="1:6" hidden="1" x14ac:dyDescent="0.3">
      <c r="A749" s="9"/>
      <c r="B749" s="9"/>
      <c r="C749" s="10"/>
      <c r="D749" s="10"/>
      <c r="F749" s="10"/>
    </row>
    <row r="750" spans="1:6" hidden="1" x14ac:dyDescent="0.3">
      <c r="A750" s="9"/>
      <c r="B750" s="9"/>
      <c r="C750" s="10"/>
      <c r="D750" s="10"/>
      <c r="F750" s="10"/>
    </row>
    <row r="751" spans="1:6" hidden="1" x14ac:dyDescent="0.3">
      <c r="A751" s="9"/>
      <c r="B751" s="9"/>
      <c r="C751" s="10"/>
      <c r="D751" s="10"/>
      <c r="F751" s="10"/>
    </row>
    <row r="752" spans="1:6" hidden="1" x14ac:dyDescent="0.3">
      <c r="A752" s="9"/>
      <c r="B752" s="9"/>
      <c r="C752" s="10"/>
      <c r="D752" s="10"/>
      <c r="F752" s="10"/>
    </row>
    <row r="753" spans="1:6" hidden="1" x14ac:dyDescent="0.3">
      <c r="A753" s="9"/>
      <c r="B753" s="9"/>
      <c r="C753" s="10"/>
      <c r="D753" s="10"/>
      <c r="F753" s="10"/>
    </row>
    <row r="754" spans="1:6" hidden="1" x14ac:dyDescent="0.3">
      <c r="A754" s="9"/>
      <c r="B754" s="9"/>
      <c r="C754" s="10"/>
      <c r="D754" s="10"/>
      <c r="F754" s="10"/>
    </row>
    <row r="755" spans="1:6" hidden="1" x14ac:dyDescent="0.3">
      <c r="A755" s="9"/>
      <c r="B755" s="9"/>
      <c r="C755" s="10"/>
      <c r="D755" s="10"/>
      <c r="F755" s="10"/>
    </row>
    <row r="756" spans="1:6" hidden="1" x14ac:dyDescent="0.3">
      <c r="A756" s="9"/>
      <c r="B756" s="9"/>
      <c r="C756" s="10"/>
      <c r="D756" s="10"/>
      <c r="F756" s="10"/>
    </row>
    <row r="757" spans="1:6" hidden="1" x14ac:dyDescent="0.3">
      <c r="A757" s="9"/>
      <c r="B757" s="9"/>
      <c r="C757" s="10"/>
      <c r="D757" s="10"/>
      <c r="F757" s="10"/>
    </row>
    <row r="758" spans="1:6" hidden="1" x14ac:dyDescent="0.3">
      <c r="A758" s="9"/>
      <c r="B758" s="9"/>
      <c r="C758" s="10"/>
      <c r="D758" s="10"/>
      <c r="F758" s="10"/>
    </row>
    <row r="759" spans="1:6" hidden="1" x14ac:dyDescent="0.3">
      <c r="A759" s="9"/>
      <c r="B759" s="9"/>
      <c r="C759" s="10"/>
      <c r="D759" s="10"/>
      <c r="F759" s="10"/>
    </row>
    <row r="760" spans="1:6" hidden="1" x14ac:dyDescent="0.3">
      <c r="A760" s="9"/>
      <c r="B760" s="9"/>
      <c r="C760" s="10"/>
      <c r="D760" s="10"/>
      <c r="F760" s="10"/>
    </row>
    <row r="761" spans="1:6" hidden="1" x14ac:dyDescent="0.3">
      <c r="A761" s="9"/>
      <c r="B761" s="9"/>
      <c r="C761" s="10"/>
      <c r="D761" s="10"/>
      <c r="F761" s="10"/>
    </row>
    <row r="762" spans="1:6" hidden="1" x14ac:dyDescent="0.3">
      <c r="A762" s="9"/>
      <c r="B762" s="9"/>
      <c r="C762" s="10"/>
      <c r="D762" s="10"/>
      <c r="F762" s="10"/>
    </row>
    <row r="763" spans="1:6" hidden="1" x14ac:dyDescent="0.3">
      <c r="A763" s="9"/>
      <c r="B763" s="9"/>
      <c r="C763" s="10"/>
      <c r="D763" s="10"/>
      <c r="F763" s="10"/>
    </row>
    <row r="764" spans="1:6" hidden="1" x14ac:dyDescent="0.3">
      <c r="A764" s="9"/>
      <c r="B764" s="9"/>
      <c r="C764" s="10"/>
      <c r="D764" s="10"/>
      <c r="F764" s="10"/>
    </row>
    <row r="765" spans="1:6" hidden="1" x14ac:dyDescent="0.3">
      <c r="A765" s="9"/>
      <c r="B765" s="9"/>
      <c r="C765" s="10"/>
      <c r="D765" s="10"/>
      <c r="F765" s="10"/>
    </row>
    <row r="766" spans="1:6" hidden="1" x14ac:dyDescent="0.3">
      <c r="A766" s="9"/>
      <c r="B766" s="9"/>
      <c r="C766" s="10"/>
      <c r="D766" s="10"/>
      <c r="F766" s="10"/>
    </row>
    <row r="767" spans="1:6" hidden="1" x14ac:dyDescent="0.3">
      <c r="A767" s="9"/>
      <c r="B767" s="9"/>
      <c r="C767" s="10"/>
      <c r="D767" s="10"/>
      <c r="F767" s="10"/>
    </row>
    <row r="768" spans="1:6" hidden="1" x14ac:dyDescent="0.3">
      <c r="A768" s="9"/>
      <c r="B768" s="9"/>
      <c r="C768" s="10"/>
      <c r="D768" s="10"/>
      <c r="F768" s="10"/>
    </row>
    <row r="769" spans="1:6" hidden="1" x14ac:dyDescent="0.3">
      <c r="A769" s="9"/>
      <c r="B769" s="9"/>
      <c r="C769" s="10"/>
      <c r="D769" s="10"/>
      <c r="F769" s="10"/>
    </row>
    <row r="770" spans="1:6" hidden="1" x14ac:dyDescent="0.3">
      <c r="A770" s="9"/>
      <c r="B770" s="9"/>
      <c r="C770" s="10"/>
      <c r="D770" s="10"/>
      <c r="F770" s="10"/>
    </row>
    <row r="771" spans="1:6" hidden="1" x14ac:dyDescent="0.3">
      <c r="A771" s="9"/>
      <c r="B771" s="9"/>
      <c r="C771" s="10"/>
      <c r="D771" s="10"/>
      <c r="F771" s="10"/>
    </row>
    <row r="772" spans="1:6" hidden="1" x14ac:dyDescent="0.3">
      <c r="A772" s="9"/>
      <c r="B772" s="9"/>
      <c r="C772" s="10"/>
      <c r="D772" s="10"/>
      <c r="F772" s="10"/>
    </row>
    <row r="773" spans="1:6" hidden="1" x14ac:dyDescent="0.3">
      <c r="A773" s="9"/>
      <c r="B773" s="9"/>
      <c r="C773" s="10"/>
      <c r="D773" s="10"/>
      <c r="F773" s="10"/>
    </row>
    <row r="774" spans="1:6" hidden="1" x14ac:dyDescent="0.3">
      <c r="A774" s="9"/>
      <c r="B774" s="9"/>
      <c r="C774" s="10"/>
      <c r="D774" s="10"/>
      <c r="F774" s="10"/>
    </row>
    <row r="775" spans="1:6" hidden="1" x14ac:dyDescent="0.3">
      <c r="A775" s="9"/>
      <c r="B775" s="9"/>
      <c r="C775" s="10"/>
      <c r="D775" s="10"/>
      <c r="F775" s="10"/>
    </row>
    <row r="776" spans="1:6" hidden="1" x14ac:dyDescent="0.3">
      <c r="A776" s="9"/>
      <c r="B776" s="9"/>
      <c r="C776" s="10"/>
      <c r="D776" s="10"/>
      <c r="F776" s="10"/>
    </row>
    <row r="777" spans="1:6" hidden="1" x14ac:dyDescent="0.3">
      <c r="A777" s="9"/>
      <c r="B777" s="9"/>
      <c r="C777" s="10"/>
      <c r="D777" s="10"/>
      <c r="F777" s="10"/>
    </row>
    <row r="778" spans="1:6" hidden="1" x14ac:dyDescent="0.3">
      <c r="A778" s="9"/>
      <c r="B778" s="9"/>
      <c r="C778" s="10"/>
      <c r="D778" s="10"/>
      <c r="F778" s="10"/>
    </row>
    <row r="779" spans="1:6" hidden="1" x14ac:dyDescent="0.3">
      <c r="A779" s="9"/>
      <c r="B779" s="9"/>
      <c r="C779" s="10"/>
      <c r="D779" s="10"/>
      <c r="F779" s="10"/>
    </row>
    <row r="780" spans="1:6" hidden="1" x14ac:dyDescent="0.3">
      <c r="A780" s="9"/>
      <c r="B780" s="9"/>
      <c r="C780" s="10"/>
      <c r="D780" s="10"/>
      <c r="F780" s="10"/>
    </row>
    <row r="781" spans="1:6" hidden="1" x14ac:dyDescent="0.3">
      <c r="A781" s="9"/>
      <c r="B781" s="9"/>
      <c r="C781" s="10"/>
      <c r="D781" s="10"/>
      <c r="F781" s="10"/>
    </row>
    <row r="782" spans="1:6" hidden="1" x14ac:dyDescent="0.3">
      <c r="A782" s="9"/>
      <c r="B782" s="9"/>
      <c r="C782" s="10"/>
      <c r="D782" s="10"/>
      <c r="F782" s="10"/>
    </row>
    <row r="783" spans="1:6" hidden="1" x14ac:dyDescent="0.3">
      <c r="A783" s="9"/>
      <c r="B783" s="9"/>
      <c r="C783" s="10"/>
      <c r="D783" s="10"/>
      <c r="F783" s="10"/>
    </row>
    <row r="784" spans="1:6" hidden="1" x14ac:dyDescent="0.3">
      <c r="A784" s="9"/>
      <c r="B784" s="9"/>
      <c r="C784" s="10"/>
      <c r="D784" s="10"/>
      <c r="F784" s="10"/>
    </row>
    <row r="785" spans="1:6" hidden="1" x14ac:dyDescent="0.3">
      <c r="A785" s="9"/>
      <c r="B785" s="9"/>
      <c r="C785" s="10"/>
      <c r="D785" s="10"/>
      <c r="F785" s="10"/>
    </row>
    <row r="786" spans="1:6" hidden="1" x14ac:dyDescent="0.3">
      <c r="A786" s="9"/>
      <c r="B786" s="9"/>
      <c r="C786" s="10"/>
      <c r="D786" s="10"/>
      <c r="F786" s="10"/>
    </row>
    <row r="787" spans="1:6" hidden="1" x14ac:dyDescent="0.3">
      <c r="A787" s="9"/>
      <c r="B787" s="9"/>
      <c r="C787" s="10"/>
      <c r="D787" s="10"/>
      <c r="F787" s="10"/>
    </row>
    <row r="788" spans="1:6" hidden="1" x14ac:dyDescent="0.3">
      <c r="A788" s="9"/>
      <c r="B788" s="9"/>
      <c r="C788" s="10"/>
      <c r="D788" s="10"/>
      <c r="F788" s="10"/>
    </row>
    <row r="789" spans="1:6" hidden="1" x14ac:dyDescent="0.3">
      <c r="A789" s="9"/>
      <c r="B789" s="9"/>
      <c r="C789" s="10"/>
      <c r="D789" s="10"/>
      <c r="F789" s="10"/>
    </row>
    <row r="790" spans="1:6" hidden="1" x14ac:dyDescent="0.3">
      <c r="A790" s="9"/>
      <c r="B790" s="9"/>
      <c r="C790" s="10"/>
      <c r="D790" s="10"/>
      <c r="F790" s="10"/>
    </row>
    <row r="791" spans="1:6" hidden="1" x14ac:dyDescent="0.3">
      <c r="A791" s="9"/>
      <c r="B791" s="9"/>
      <c r="C791" s="10"/>
      <c r="D791" s="10"/>
      <c r="F791" s="10"/>
    </row>
    <row r="792" spans="1:6" hidden="1" x14ac:dyDescent="0.3">
      <c r="A792" s="9"/>
      <c r="B792" s="9"/>
      <c r="C792" s="10"/>
      <c r="D792" s="10"/>
      <c r="F792" s="10"/>
    </row>
    <row r="793" spans="1:6" hidden="1" x14ac:dyDescent="0.3">
      <c r="A793" s="9"/>
      <c r="B793" s="9"/>
      <c r="C793" s="10"/>
      <c r="D793" s="10"/>
      <c r="F793" s="10"/>
    </row>
    <row r="794" spans="1:6" hidden="1" x14ac:dyDescent="0.3">
      <c r="A794" s="9"/>
      <c r="B794" s="9"/>
      <c r="C794" s="10"/>
      <c r="D794" s="10"/>
      <c r="F794" s="10"/>
    </row>
    <row r="795" spans="1:6" hidden="1" x14ac:dyDescent="0.3">
      <c r="A795" s="9"/>
      <c r="B795" s="9"/>
      <c r="C795" s="10"/>
      <c r="D795" s="10"/>
      <c r="F795" s="10"/>
    </row>
    <row r="796" spans="1:6" hidden="1" x14ac:dyDescent="0.3">
      <c r="A796" s="9"/>
      <c r="B796" s="9"/>
      <c r="C796" s="10"/>
      <c r="D796" s="10"/>
      <c r="F796" s="10"/>
    </row>
    <row r="797" spans="1:6" hidden="1" x14ac:dyDescent="0.3">
      <c r="A797" s="9"/>
      <c r="B797" s="9"/>
      <c r="C797" s="10"/>
      <c r="D797" s="10"/>
      <c r="F797" s="10"/>
    </row>
    <row r="798" spans="1:6" hidden="1" x14ac:dyDescent="0.3">
      <c r="A798" s="9"/>
      <c r="B798" s="9"/>
      <c r="C798" s="10"/>
      <c r="D798" s="10"/>
      <c r="F798" s="10"/>
    </row>
    <row r="799" spans="1:6" hidden="1" x14ac:dyDescent="0.3">
      <c r="A799" s="9"/>
      <c r="B799" s="9"/>
      <c r="C799" s="10"/>
      <c r="D799" s="10"/>
      <c r="F799" s="10"/>
    </row>
    <row r="800" spans="1:6" hidden="1" x14ac:dyDescent="0.3">
      <c r="A800" s="9"/>
      <c r="B800" s="9"/>
      <c r="C800" s="10"/>
      <c r="D800" s="10"/>
      <c r="F800" s="10"/>
    </row>
    <row r="801" spans="1:6" hidden="1" x14ac:dyDescent="0.3">
      <c r="A801" s="9"/>
      <c r="B801" s="9"/>
      <c r="C801" s="10"/>
      <c r="D801" s="10"/>
      <c r="F801" s="10"/>
    </row>
    <row r="802" spans="1:6" hidden="1" x14ac:dyDescent="0.3">
      <c r="A802" s="9"/>
      <c r="B802" s="9"/>
      <c r="C802" s="10"/>
      <c r="D802" s="10"/>
      <c r="F802" s="10"/>
    </row>
    <row r="803" spans="1:6" hidden="1" x14ac:dyDescent="0.3">
      <c r="A803" s="9"/>
      <c r="B803" s="9"/>
      <c r="C803" s="10"/>
      <c r="D803" s="10"/>
      <c r="F803" s="10"/>
    </row>
    <row r="804" spans="1:6" hidden="1" x14ac:dyDescent="0.3">
      <c r="A804" s="9"/>
      <c r="B804" s="9"/>
      <c r="C804" s="10"/>
      <c r="D804" s="10"/>
      <c r="F804" s="10"/>
    </row>
    <row r="805" spans="1:6" hidden="1" x14ac:dyDescent="0.3">
      <c r="A805" s="9"/>
      <c r="B805" s="9"/>
      <c r="C805" s="10"/>
      <c r="D805" s="10"/>
      <c r="F805" s="10"/>
    </row>
    <row r="806" spans="1:6" hidden="1" x14ac:dyDescent="0.3">
      <c r="A806" s="9"/>
      <c r="B806" s="9"/>
      <c r="C806" s="10"/>
      <c r="D806" s="10"/>
      <c r="F806" s="10"/>
    </row>
    <row r="807" spans="1:6" hidden="1" x14ac:dyDescent="0.3">
      <c r="A807" s="9"/>
      <c r="B807" s="9"/>
      <c r="C807" s="10"/>
      <c r="D807" s="10"/>
      <c r="F807" s="10"/>
    </row>
    <row r="808" spans="1:6" hidden="1" x14ac:dyDescent="0.3">
      <c r="A808" s="9"/>
      <c r="B808" s="9"/>
      <c r="C808" s="10"/>
      <c r="D808" s="10"/>
      <c r="F808" s="10"/>
    </row>
    <row r="809" spans="1:6" hidden="1" x14ac:dyDescent="0.3">
      <c r="A809" s="9"/>
      <c r="B809" s="9"/>
      <c r="C809" s="10"/>
      <c r="D809" s="10"/>
      <c r="F809" s="10"/>
    </row>
    <row r="810" spans="1:6" hidden="1" x14ac:dyDescent="0.3">
      <c r="A810" s="9"/>
      <c r="B810" s="9"/>
      <c r="C810" s="10"/>
      <c r="D810" s="10"/>
      <c r="F810" s="10"/>
    </row>
    <row r="811" spans="1:6" hidden="1" x14ac:dyDescent="0.3">
      <c r="A811" s="9"/>
      <c r="B811" s="9"/>
      <c r="C811" s="10"/>
      <c r="D811" s="10"/>
      <c r="F811" s="10"/>
    </row>
    <row r="812" spans="1:6" hidden="1" x14ac:dyDescent="0.3">
      <c r="A812" s="9"/>
      <c r="B812" s="9"/>
      <c r="C812" s="10"/>
      <c r="D812" s="10"/>
      <c r="F812" s="10"/>
    </row>
    <row r="813" spans="1:6" hidden="1" x14ac:dyDescent="0.3">
      <c r="A813" s="9"/>
      <c r="B813" s="9"/>
      <c r="C813" s="10"/>
      <c r="D813" s="10"/>
      <c r="F813" s="10"/>
    </row>
    <row r="814" spans="1:6" hidden="1" x14ac:dyDescent="0.3">
      <c r="A814" s="9"/>
      <c r="B814" s="9"/>
      <c r="C814" s="10"/>
      <c r="D814" s="10"/>
      <c r="F814" s="10"/>
    </row>
    <row r="815" spans="1:6" hidden="1" x14ac:dyDescent="0.3">
      <c r="A815" s="9"/>
      <c r="B815" s="9"/>
      <c r="C815" s="10"/>
      <c r="D815" s="10"/>
      <c r="F815" s="10"/>
    </row>
    <row r="816" spans="1:6" hidden="1" x14ac:dyDescent="0.3">
      <c r="A816" s="9"/>
      <c r="B816" s="9"/>
      <c r="C816" s="10"/>
      <c r="D816" s="10"/>
      <c r="F816" s="10"/>
    </row>
    <row r="817" spans="1:6" hidden="1" x14ac:dyDescent="0.3">
      <c r="A817" s="9"/>
      <c r="B817" s="9"/>
      <c r="C817" s="10"/>
      <c r="D817" s="10"/>
      <c r="F817" s="10"/>
    </row>
    <row r="818" spans="1:6" hidden="1" x14ac:dyDescent="0.3">
      <c r="A818" s="9"/>
      <c r="B818" s="9"/>
      <c r="C818" s="10"/>
      <c r="D818" s="10"/>
      <c r="F818" s="10"/>
    </row>
    <row r="819" spans="1:6" hidden="1" x14ac:dyDescent="0.3">
      <c r="A819" s="9"/>
      <c r="B819" s="9"/>
      <c r="C819" s="10"/>
      <c r="D819" s="10"/>
      <c r="F819" s="10"/>
    </row>
    <row r="820" spans="1:6" hidden="1" x14ac:dyDescent="0.3">
      <c r="A820" s="9"/>
      <c r="B820" s="9"/>
      <c r="C820" s="10"/>
      <c r="D820" s="10"/>
      <c r="F820" s="10"/>
    </row>
    <row r="821" spans="1:6" hidden="1" x14ac:dyDescent="0.3">
      <c r="A821" s="9"/>
      <c r="B821" s="9"/>
      <c r="C821" s="10"/>
      <c r="D821" s="10"/>
      <c r="F821" s="10"/>
    </row>
    <row r="822" spans="1:6" hidden="1" x14ac:dyDescent="0.3">
      <c r="A822" s="9"/>
      <c r="B822" s="9"/>
      <c r="C822" s="10"/>
      <c r="D822" s="10"/>
      <c r="F822" s="10"/>
    </row>
    <row r="823" spans="1:6" hidden="1" x14ac:dyDescent="0.3">
      <c r="A823" s="9"/>
      <c r="B823" s="9"/>
      <c r="C823" s="10"/>
      <c r="D823" s="10"/>
      <c r="F823" s="10"/>
    </row>
    <row r="824" spans="1:6" hidden="1" x14ac:dyDescent="0.3">
      <c r="A824" s="9"/>
      <c r="B824" s="9"/>
      <c r="C824" s="10"/>
      <c r="D824" s="10"/>
      <c r="F824" s="10"/>
    </row>
    <row r="825" spans="1:6" hidden="1" x14ac:dyDescent="0.3">
      <c r="A825" s="9"/>
      <c r="B825" s="9"/>
      <c r="C825" s="10"/>
      <c r="D825" s="10"/>
      <c r="F825" s="10"/>
    </row>
    <row r="826" spans="1:6" hidden="1" x14ac:dyDescent="0.3">
      <c r="A826" s="9"/>
      <c r="B826" s="9"/>
      <c r="C826" s="10"/>
      <c r="D826" s="10"/>
      <c r="F826" s="10"/>
    </row>
    <row r="827" spans="1:6" hidden="1" x14ac:dyDescent="0.3">
      <c r="A827" s="9"/>
      <c r="B827" s="9"/>
      <c r="C827" s="10"/>
      <c r="D827" s="10"/>
      <c r="F827" s="10"/>
    </row>
    <row r="828" spans="1:6" hidden="1" x14ac:dyDescent="0.3">
      <c r="A828" s="9"/>
      <c r="B828" s="9"/>
      <c r="C828" s="10"/>
      <c r="D828" s="10"/>
      <c r="F828" s="10"/>
    </row>
    <row r="829" spans="1:6" hidden="1" x14ac:dyDescent="0.3">
      <c r="A829" s="9"/>
      <c r="B829" s="9"/>
      <c r="C829" s="10"/>
      <c r="D829" s="10"/>
      <c r="F829" s="10"/>
    </row>
    <row r="830" spans="1:6" hidden="1" x14ac:dyDescent="0.3">
      <c r="A830" s="9"/>
      <c r="B830" s="9"/>
      <c r="C830" s="10"/>
      <c r="D830" s="10"/>
      <c r="F830" s="10"/>
    </row>
    <row r="831" spans="1:6" hidden="1" x14ac:dyDescent="0.3">
      <c r="A831" s="9"/>
      <c r="B831" s="9"/>
      <c r="C831" s="10"/>
      <c r="D831" s="10"/>
      <c r="F831" s="10"/>
    </row>
    <row r="832" spans="1:6" hidden="1" x14ac:dyDescent="0.3">
      <c r="A832" s="9"/>
      <c r="B832" s="9"/>
      <c r="C832" s="10"/>
      <c r="D832" s="10"/>
      <c r="F832" s="10"/>
    </row>
    <row r="833" spans="1:6" hidden="1" x14ac:dyDescent="0.3">
      <c r="A833" s="9"/>
      <c r="B833" s="9"/>
      <c r="C833" s="10"/>
      <c r="D833" s="10"/>
      <c r="F833" s="10"/>
    </row>
    <row r="834" spans="1:6" hidden="1" x14ac:dyDescent="0.3">
      <c r="A834" s="9"/>
      <c r="B834" s="9"/>
      <c r="C834" s="10"/>
      <c r="D834" s="10"/>
      <c r="F834" s="10"/>
    </row>
    <row r="835" spans="1:6" hidden="1" x14ac:dyDescent="0.3">
      <c r="A835" s="9"/>
      <c r="B835" s="9"/>
      <c r="C835" s="10"/>
      <c r="D835" s="10"/>
      <c r="F835" s="10"/>
    </row>
    <row r="836" spans="1:6" hidden="1" x14ac:dyDescent="0.3">
      <c r="A836" s="9"/>
      <c r="B836" s="9"/>
      <c r="C836" s="10"/>
      <c r="D836" s="10"/>
      <c r="F836" s="10"/>
    </row>
    <row r="837" spans="1:6" hidden="1" x14ac:dyDescent="0.3">
      <c r="A837" s="9"/>
      <c r="B837" s="9"/>
      <c r="C837" s="10"/>
      <c r="D837" s="10"/>
      <c r="F837" s="10"/>
    </row>
    <row r="838" spans="1:6" hidden="1" x14ac:dyDescent="0.3">
      <c r="A838" s="9"/>
      <c r="B838" s="9"/>
      <c r="C838" s="10"/>
      <c r="D838" s="10"/>
      <c r="F838" s="10"/>
    </row>
    <row r="839" spans="1:6" hidden="1" x14ac:dyDescent="0.3">
      <c r="A839" s="9"/>
      <c r="B839" s="9"/>
      <c r="C839" s="10"/>
      <c r="D839" s="10"/>
      <c r="F839" s="10"/>
    </row>
    <row r="840" spans="1:6" hidden="1" x14ac:dyDescent="0.3">
      <c r="A840" s="9"/>
      <c r="B840" s="9"/>
      <c r="C840" s="10"/>
      <c r="D840" s="10"/>
      <c r="F840" s="10"/>
    </row>
    <row r="841" spans="1:6" hidden="1" x14ac:dyDescent="0.3">
      <c r="A841" s="9"/>
      <c r="B841" s="9"/>
      <c r="C841" s="10"/>
      <c r="D841" s="10"/>
      <c r="F841" s="10"/>
    </row>
    <row r="842" spans="1:6" hidden="1" x14ac:dyDescent="0.3">
      <c r="A842" s="9"/>
      <c r="B842" s="9"/>
      <c r="C842" s="10"/>
      <c r="D842" s="10"/>
      <c r="F842" s="10"/>
    </row>
    <row r="843" spans="1:6" hidden="1" x14ac:dyDescent="0.3">
      <c r="A843" s="9"/>
      <c r="B843" s="9"/>
      <c r="C843" s="10"/>
      <c r="D843" s="10"/>
      <c r="F843" s="10"/>
    </row>
    <row r="844" spans="1:6" hidden="1" x14ac:dyDescent="0.3">
      <c r="A844" s="9"/>
      <c r="B844" s="9"/>
      <c r="C844" s="10"/>
      <c r="D844" s="10"/>
      <c r="F844" s="10"/>
    </row>
    <row r="845" spans="1:6" hidden="1" x14ac:dyDescent="0.3">
      <c r="A845" s="9"/>
      <c r="B845" s="9"/>
      <c r="C845" s="10"/>
      <c r="D845" s="10"/>
      <c r="F845" s="10"/>
    </row>
    <row r="846" spans="1:6" hidden="1" x14ac:dyDescent="0.3">
      <c r="A846" s="9"/>
      <c r="B846" s="9"/>
      <c r="C846" s="10"/>
      <c r="D846" s="10"/>
      <c r="F846" s="10"/>
    </row>
    <row r="847" spans="1:6" hidden="1" x14ac:dyDescent="0.3">
      <c r="A847" s="9"/>
      <c r="B847" s="9"/>
      <c r="C847" s="10"/>
      <c r="D847" s="10"/>
      <c r="F847" s="10"/>
    </row>
    <row r="848" spans="1:6" hidden="1" x14ac:dyDescent="0.3">
      <c r="A848" s="9"/>
      <c r="B848" s="9"/>
      <c r="C848" s="10"/>
      <c r="D848" s="10"/>
      <c r="F848" s="10"/>
    </row>
    <row r="849" spans="1:6" hidden="1" x14ac:dyDescent="0.3">
      <c r="A849" s="9"/>
      <c r="B849" s="9"/>
      <c r="C849" s="10"/>
      <c r="D849" s="10"/>
      <c r="F849" s="10"/>
    </row>
    <row r="850" spans="1:6" hidden="1" x14ac:dyDescent="0.3">
      <c r="A850" s="9"/>
      <c r="B850" s="9"/>
      <c r="C850" s="10"/>
      <c r="D850" s="10"/>
      <c r="F850" s="10"/>
    </row>
    <row r="851" spans="1:6" hidden="1" x14ac:dyDescent="0.3">
      <c r="A851" s="9"/>
      <c r="B851" s="9"/>
      <c r="C851" s="10"/>
      <c r="D851" s="10"/>
      <c r="F851" s="10"/>
    </row>
    <row r="852" spans="1:6" hidden="1" x14ac:dyDescent="0.3">
      <c r="A852" s="9"/>
      <c r="B852" s="9"/>
      <c r="C852" s="10"/>
      <c r="D852" s="10"/>
      <c r="F852" s="10"/>
    </row>
    <row r="853" spans="1:6" hidden="1" x14ac:dyDescent="0.3">
      <c r="A853" s="9"/>
      <c r="B853" s="9"/>
      <c r="C853" s="10"/>
      <c r="D853" s="10"/>
      <c r="F853" s="10"/>
    </row>
    <row r="854" spans="1:6" hidden="1" x14ac:dyDescent="0.3">
      <c r="A854" s="9"/>
      <c r="B854" s="9"/>
      <c r="C854" s="10"/>
      <c r="D854" s="10"/>
      <c r="F854" s="10"/>
    </row>
    <row r="855" spans="1:6" hidden="1" x14ac:dyDescent="0.3">
      <c r="A855" s="9"/>
      <c r="B855" s="9"/>
      <c r="C855" s="10"/>
      <c r="D855" s="10"/>
      <c r="F855" s="10"/>
    </row>
    <row r="856" spans="1:6" hidden="1" x14ac:dyDescent="0.3">
      <c r="A856" s="9"/>
      <c r="B856" s="9"/>
      <c r="C856" s="10"/>
      <c r="D856" s="10"/>
      <c r="F856" s="10"/>
    </row>
    <row r="857" spans="1:6" hidden="1" x14ac:dyDescent="0.3">
      <c r="A857" s="9"/>
      <c r="B857" s="9"/>
      <c r="C857" s="10"/>
      <c r="D857" s="10"/>
      <c r="F857" s="10"/>
    </row>
    <row r="858" spans="1:6" hidden="1" x14ac:dyDescent="0.3">
      <c r="A858" s="9"/>
      <c r="B858" s="9"/>
      <c r="C858" s="10"/>
      <c r="D858" s="10"/>
      <c r="F858" s="10"/>
    </row>
    <row r="859" spans="1:6" hidden="1" x14ac:dyDescent="0.3">
      <c r="A859" s="9"/>
      <c r="B859" s="9"/>
      <c r="C859" s="10"/>
      <c r="D859" s="10"/>
      <c r="F859" s="10"/>
    </row>
    <row r="860" spans="1:6" hidden="1" x14ac:dyDescent="0.3">
      <c r="A860" s="9"/>
      <c r="B860" s="9"/>
      <c r="C860" s="10"/>
      <c r="D860" s="10"/>
      <c r="F860" s="10"/>
    </row>
    <row r="861" spans="1:6" hidden="1" x14ac:dyDescent="0.3">
      <c r="A861" s="9"/>
      <c r="B861" s="9"/>
      <c r="C861" s="10"/>
      <c r="D861" s="10"/>
      <c r="F861" s="10"/>
    </row>
    <row r="862" spans="1:6" hidden="1" x14ac:dyDescent="0.3">
      <c r="A862" s="9"/>
      <c r="B862" s="9"/>
      <c r="C862" s="10"/>
      <c r="D862" s="10"/>
      <c r="F862" s="10"/>
    </row>
    <row r="863" spans="1:6" hidden="1" x14ac:dyDescent="0.3">
      <c r="A863" s="9"/>
      <c r="B863" s="9"/>
      <c r="C863" s="10"/>
      <c r="D863" s="10"/>
      <c r="F863" s="10"/>
    </row>
    <row r="864" spans="1:6" hidden="1" x14ac:dyDescent="0.3">
      <c r="A864" s="9"/>
      <c r="B864" s="9"/>
      <c r="C864" s="10"/>
      <c r="D864" s="10"/>
      <c r="F864" s="10"/>
    </row>
    <row r="865" spans="1:6" hidden="1" x14ac:dyDescent="0.3">
      <c r="A865" s="9"/>
      <c r="B865" s="9"/>
      <c r="C865" s="10"/>
      <c r="D865" s="10"/>
      <c r="F865" s="10"/>
    </row>
    <row r="866" spans="1:6" hidden="1" x14ac:dyDescent="0.3">
      <c r="A866" s="9"/>
      <c r="B866" s="9"/>
      <c r="C866" s="10"/>
      <c r="D866" s="10"/>
      <c r="F866" s="10"/>
    </row>
    <row r="867" spans="1:6" hidden="1" x14ac:dyDescent="0.3">
      <c r="A867" s="9"/>
      <c r="B867" s="9"/>
      <c r="C867" s="10"/>
      <c r="D867" s="10"/>
      <c r="F867" s="10"/>
    </row>
    <row r="868" spans="1:6" hidden="1" x14ac:dyDescent="0.3">
      <c r="A868" s="9"/>
      <c r="B868" s="9"/>
      <c r="C868" s="10"/>
      <c r="D868" s="10"/>
      <c r="F868" s="10"/>
    </row>
    <row r="869" spans="1:6" hidden="1" x14ac:dyDescent="0.3">
      <c r="A869" s="9"/>
      <c r="B869" s="9"/>
      <c r="C869" s="10"/>
      <c r="D869" s="10"/>
      <c r="F869" s="10"/>
    </row>
    <row r="870" spans="1:6" hidden="1" x14ac:dyDescent="0.3">
      <c r="A870" s="9"/>
      <c r="B870" s="9"/>
      <c r="C870" s="10"/>
      <c r="D870" s="10"/>
      <c r="F870" s="10"/>
    </row>
    <row r="871" spans="1:6" hidden="1" x14ac:dyDescent="0.3">
      <c r="A871" s="9"/>
      <c r="B871" s="9"/>
      <c r="C871" s="10"/>
      <c r="D871" s="10"/>
      <c r="F871" s="10"/>
    </row>
    <row r="872" spans="1:6" hidden="1" x14ac:dyDescent="0.3">
      <c r="A872" s="9"/>
      <c r="B872" s="9"/>
      <c r="C872" s="10"/>
      <c r="D872" s="10"/>
      <c r="F872" s="10"/>
    </row>
    <row r="873" spans="1:6" hidden="1" x14ac:dyDescent="0.3">
      <c r="A873" s="9"/>
      <c r="B873" s="9"/>
      <c r="C873" s="10"/>
      <c r="D873" s="10"/>
      <c r="F873" s="10"/>
    </row>
    <row r="874" spans="1:6" hidden="1" x14ac:dyDescent="0.3">
      <c r="A874" s="9"/>
      <c r="B874" s="9"/>
      <c r="C874" s="10"/>
      <c r="D874" s="10"/>
      <c r="F874" s="10"/>
    </row>
    <row r="875" spans="1:6" hidden="1" x14ac:dyDescent="0.3">
      <c r="A875" s="9"/>
      <c r="B875" s="9"/>
      <c r="C875" s="10"/>
      <c r="D875" s="10"/>
      <c r="F875" s="10"/>
    </row>
    <row r="876" spans="1:6" hidden="1" x14ac:dyDescent="0.3">
      <c r="A876" s="9"/>
      <c r="B876" s="9"/>
      <c r="C876" s="10"/>
      <c r="D876" s="10"/>
      <c r="F876" s="10"/>
    </row>
    <row r="877" spans="1:6" hidden="1" x14ac:dyDescent="0.3">
      <c r="A877" s="9"/>
      <c r="B877" s="9"/>
      <c r="C877" s="10"/>
      <c r="D877" s="10"/>
      <c r="F877" s="10"/>
    </row>
    <row r="878" spans="1:6" hidden="1" x14ac:dyDescent="0.3">
      <c r="A878" s="9"/>
      <c r="B878" s="9"/>
      <c r="C878" s="10"/>
      <c r="D878" s="10"/>
      <c r="F878" s="10"/>
    </row>
    <row r="879" spans="1:6" hidden="1" x14ac:dyDescent="0.3">
      <c r="A879" s="9"/>
      <c r="B879" s="9"/>
      <c r="C879" s="10"/>
      <c r="D879" s="10"/>
      <c r="F879" s="10"/>
    </row>
    <row r="880" spans="1:6" hidden="1" x14ac:dyDescent="0.3">
      <c r="A880" s="9"/>
      <c r="B880" s="9"/>
      <c r="C880" s="10"/>
      <c r="D880" s="10"/>
      <c r="F880" s="10"/>
    </row>
    <row r="881" spans="1:6" hidden="1" x14ac:dyDescent="0.3">
      <c r="A881" s="9"/>
      <c r="B881" s="9"/>
      <c r="C881" s="10"/>
      <c r="D881" s="10"/>
      <c r="F881" s="10"/>
    </row>
    <row r="882" spans="1:6" hidden="1" x14ac:dyDescent="0.3">
      <c r="A882" s="9"/>
      <c r="B882" s="9"/>
      <c r="C882" s="10"/>
      <c r="D882" s="10"/>
      <c r="F882" s="10"/>
    </row>
    <row r="883" spans="1:6" hidden="1" x14ac:dyDescent="0.3">
      <c r="A883" s="9"/>
      <c r="B883" s="9"/>
      <c r="C883" s="10"/>
      <c r="D883" s="10"/>
      <c r="F883" s="10"/>
    </row>
    <row r="884" spans="1:6" hidden="1" x14ac:dyDescent="0.3">
      <c r="A884" s="9"/>
      <c r="B884" s="9"/>
      <c r="C884" s="10"/>
      <c r="D884" s="10"/>
      <c r="F884" s="10"/>
    </row>
    <row r="885" spans="1:6" hidden="1" x14ac:dyDescent="0.3">
      <c r="A885" s="9"/>
      <c r="B885" s="9"/>
      <c r="C885" s="10"/>
      <c r="D885" s="10"/>
      <c r="F885" s="10"/>
    </row>
    <row r="886" spans="1:6" hidden="1" x14ac:dyDescent="0.3">
      <c r="A886" s="9"/>
      <c r="B886" s="9"/>
      <c r="C886" s="10"/>
      <c r="D886" s="10"/>
      <c r="F886" s="10"/>
    </row>
    <row r="887" spans="1:6" hidden="1" x14ac:dyDescent="0.3">
      <c r="A887" s="9"/>
      <c r="B887" s="9"/>
      <c r="C887" s="10"/>
      <c r="D887" s="10"/>
      <c r="F887" s="10"/>
    </row>
    <row r="888" spans="1:6" hidden="1" x14ac:dyDescent="0.3">
      <c r="A888" s="9"/>
      <c r="B888" s="9"/>
      <c r="C888" s="10"/>
      <c r="D888" s="10"/>
      <c r="F888" s="10"/>
    </row>
    <row r="889" spans="1:6" hidden="1" x14ac:dyDescent="0.3">
      <c r="A889" s="9"/>
      <c r="B889" s="9"/>
      <c r="C889" s="10"/>
      <c r="D889" s="10"/>
      <c r="F889" s="10"/>
    </row>
    <row r="890" spans="1:6" hidden="1" x14ac:dyDescent="0.3">
      <c r="A890" s="9"/>
      <c r="B890" s="9"/>
      <c r="C890" s="10"/>
      <c r="D890" s="10"/>
      <c r="F890" s="10"/>
    </row>
    <row r="891" spans="1:6" hidden="1" x14ac:dyDescent="0.3">
      <c r="A891" s="9"/>
      <c r="B891" s="9"/>
      <c r="C891" s="10"/>
      <c r="D891" s="10"/>
      <c r="F891" s="10"/>
    </row>
    <row r="892" spans="1:6" hidden="1" x14ac:dyDescent="0.3">
      <c r="A892" s="9"/>
      <c r="B892" s="9"/>
      <c r="C892" s="10"/>
      <c r="D892" s="10"/>
      <c r="F892" s="10"/>
    </row>
    <row r="893" spans="1:6" hidden="1" x14ac:dyDescent="0.3">
      <c r="A893" s="9"/>
      <c r="B893" s="9"/>
      <c r="C893" s="10"/>
      <c r="D893" s="10"/>
      <c r="F893" s="10"/>
    </row>
    <row r="894" spans="1:6" hidden="1" x14ac:dyDescent="0.3">
      <c r="A894" s="9"/>
      <c r="B894" s="9"/>
      <c r="C894" s="10"/>
      <c r="D894" s="10"/>
      <c r="F894" s="10"/>
    </row>
    <row r="895" spans="1:6" hidden="1" x14ac:dyDescent="0.3">
      <c r="A895" s="9"/>
      <c r="B895" s="9"/>
      <c r="C895" s="10"/>
      <c r="D895" s="10"/>
      <c r="F895" s="10"/>
    </row>
    <row r="896" spans="1:6" hidden="1" x14ac:dyDescent="0.3">
      <c r="A896" s="9"/>
      <c r="B896" s="9"/>
      <c r="C896" s="10"/>
      <c r="D896" s="10"/>
      <c r="F896" s="10"/>
    </row>
    <row r="897" spans="1:6" hidden="1" x14ac:dyDescent="0.3">
      <c r="A897" s="9"/>
      <c r="B897" s="9"/>
      <c r="C897" s="10"/>
      <c r="D897" s="10"/>
      <c r="F897" s="10"/>
    </row>
    <row r="898" spans="1:6" hidden="1" x14ac:dyDescent="0.3">
      <c r="A898" s="9"/>
      <c r="B898" s="9"/>
      <c r="C898" s="10"/>
      <c r="D898" s="10"/>
      <c r="F898" s="10"/>
    </row>
    <row r="899" spans="1:6" hidden="1" x14ac:dyDescent="0.3">
      <c r="A899" s="9"/>
      <c r="B899" s="9"/>
      <c r="C899" s="10"/>
      <c r="D899" s="10"/>
      <c r="F899" s="10"/>
    </row>
    <row r="900" spans="1:6" hidden="1" x14ac:dyDescent="0.3">
      <c r="A900" s="9"/>
      <c r="B900" s="9"/>
      <c r="C900" s="10"/>
      <c r="D900" s="10"/>
      <c r="F900" s="10"/>
    </row>
    <row r="901" spans="1:6" hidden="1" x14ac:dyDescent="0.3">
      <c r="A901" s="9"/>
      <c r="B901" s="9"/>
      <c r="C901" s="10"/>
      <c r="D901" s="10"/>
      <c r="F901" s="10"/>
    </row>
    <row r="902" spans="1:6" hidden="1" x14ac:dyDescent="0.3">
      <c r="A902" s="9"/>
      <c r="B902" s="9"/>
      <c r="C902" s="10"/>
      <c r="D902" s="10"/>
      <c r="F902" s="10"/>
    </row>
    <row r="903" spans="1:6" hidden="1" x14ac:dyDescent="0.3">
      <c r="A903" s="9"/>
      <c r="B903" s="9"/>
      <c r="C903" s="10"/>
      <c r="D903" s="10"/>
      <c r="F903" s="10"/>
    </row>
    <row r="904" spans="1:6" hidden="1" x14ac:dyDescent="0.3">
      <c r="A904" s="9"/>
      <c r="B904" s="9"/>
      <c r="C904" s="10"/>
      <c r="D904" s="10"/>
      <c r="F904" s="10"/>
    </row>
    <row r="905" spans="1:6" hidden="1" x14ac:dyDescent="0.3">
      <c r="A905" s="9"/>
      <c r="B905" s="9"/>
      <c r="C905" s="10"/>
      <c r="D905" s="10"/>
      <c r="F905" s="10"/>
    </row>
    <row r="906" spans="1:6" hidden="1" x14ac:dyDescent="0.3">
      <c r="A906" s="9"/>
      <c r="B906" s="9"/>
      <c r="C906" s="10"/>
      <c r="D906" s="10"/>
      <c r="F906" s="10"/>
    </row>
    <row r="907" spans="1:6" hidden="1" x14ac:dyDescent="0.3">
      <c r="A907" s="9"/>
      <c r="B907" s="9"/>
      <c r="C907" s="10"/>
      <c r="D907" s="10"/>
      <c r="F907" s="10"/>
    </row>
    <row r="908" spans="1:6" hidden="1" x14ac:dyDescent="0.3">
      <c r="A908" s="9"/>
      <c r="B908" s="9"/>
      <c r="C908" s="10"/>
      <c r="D908" s="10"/>
      <c r="F908" s="10"/>
    </row>
    <row r="909" spans="1:6" hidden="1" x14ac:dyDescent="0.3">
      <c r="A909" s="9"/>
      <c r="B909" s="9"/>
      <c r="C909" s="10"/>
      <c r="D909" s="10"/>
      <c r="F909" s="10"/>
    </row>
    <row r="910" spans="1:6" hidden="1" x14ac:dyDescent="0.3">
      <c r="A910" s="9"/>
      <c r="B910" s="9"/>
      <c r="C910" s="10"/>
      <c r="D910" s="10"/>
      <c r="F910" s="10"/>
    </row>
    <row r="911" spans="1:6" hidden="1" x14ac:dyDescent="0.3">
      <c r="A911" s="9"/>
      <c r="B911" s="9"/>
      <c r="C911" s="10"/>
      <c r="D911" s="10"/>
      <c r="F911" s="10"/>
    </row>
    <row r="912" spans="1:6" hidden="1" x14ac:dyDescent="0.3">
      <c r="A912" s="9"/>
      <c r="B912" s="9"/>
      <c r="C912" s="10"/>
      <c r="D912" s="10"/>
      <c r="F912" s="10"/>
    </row>
    <row r="913" spans="1:6" hidden="1" x14ac:dyDescent="0.3">
      <c r="A913" s="9"/>
      <c r="B913" s="9"/>
      <c r="C913" s="10"/>
      <c r="D913" s="10"/>
      <c r="F913" s="10"/>
    </row>
    <row r="914" spans="1:6" hidden="1" x14ac:dyDescent="0.3">
      <c r="A914" s="9"/>
      <c r="B914" s="9"/>
      <c r="C914" s="10"/>
      <c r="D914" s="10"/>
      <c r="F914" s="10"/>
    </row>
    <row r="915" spans="1:6" hidden="1" x14ac:dyDescent="0.3">
      <c r="A915" s="9"/>
      <c r="B915" s="9"/>
      <c r="C915" s="10"/>
      <c r="D915" s="10"/>
      <c r="F915" s="10"/>
    </row>
    <row r="916" spans="1:6" hidden="1" x14ac:dyDescent="0.3">
      <c r="A916" s="9"/>
      <c r="B916" s="9"/>
      <c r="C916" s="10"/>
      <c r="D916" s="10"/>
      <c r="F916" s="10"/>
    </row>
    <row r="917" spans="1:6" hidden="1" x14ac:dyDescent="0.3">
      <c r="A917" s="9"/>
      <c r="B917" s="9"/>
      <c r="C917" s="10"/>
      <c r="D917" s="10"/>
      <c r="F917" s="10"/>
    </row>
    <row r="918" spans="1:6" hidden="1" x14ac:dyDescent="0.3">
      <c r="A918" s="9"/>
      <c r="B918" s="9"/>
      <c r="C918" s="10"/>
      <c r="D918" s="10"/>
      <c r="F918" s="10"/>
    </row>
    <row r="919" spans="1:6" hidden="1" x14ac:dyDescent="0.3">
      <c r="A919" s="9"/>
      <c r="B919" s="9"/>
      <c r="C919" s="10"/>
      <c r="D919" s="10"/>
      <c r="F919" s="10"/>
    </row>
    <row r="920" spans="1:6" hidden="1" x14ac:dyDescent="0.3">
      <c r="A920" s="9"/>
      <c r="B920" s="9"/>
      <c r="C920" s="10"/>
      <c r="D920" s="10"/>
      <c r="F920" s="10"/>
    </row>
    <row r="921" spans="1:6" hidden="1" x14ac:dyDescent="0.3">
      <c r="A921" s="9"/>
      <c r="B921" s="9"/>
      <c r="C921" s="10"/>
      <c r="D921" s="10"/>
      <c r="F921" s="10"/>
    </row>
    <row r="922" spans="1:6" hidden="1" x14ac:dyDescent="0.3">
      <c r="A922" s="9"/>
      <c r="B922" s="9"/>
      <c r="C922" s="10"/>
      <c r="D922" s="10"/>
      <c r="F922" s="10"/>
    </row>
    <row r="923" spans="1:6" hidden="1" x14ac:dyDescent="0.3">
      <c r="A923" s="9"/>
      <c r="B923" s="9"/>
      <c r="C923" s="10"/>
      <c r="D923" s="10"/>
      <c r="F923" s="10"/>
    </row>
    <row r="924" spans="1:6" hidden="1" x14ac:dyDescent="0.3">
      <c r="A924" s="9"/>
      <c r="B924" s="9"/>
      <c r="C924" s="10"/>
      <c r="D924" s="10"/>
      <c r="F924" s="10"/>
    </row>
    <row r="925" spans="1:6" hidden="1" x14ac:dyDescent="0.3">
      <c r="A925" s="9"/>
      <c r="B925" s="9"/>
      <c r="C925" s="10"/>
      <c r="D925" s="10"/>
      <c r="F925" s="10"/>
    </row>
    <row r="926" spans="1:6" hidden="1" x14ac:dyDescent="0.3">
      <c r="A926" s="9"/>
      <c r="B926" s="9"/>
      <c r="C926" s="10"/>
      <c r="D926" s="10"/>
      <c r="F926" s="10"/>
    </row>
    <row r="927" spans="1:6" hidden="1" x14ac:dyDescent="0.3">
      <c r="A927" s="9"/>
      <c r="B927" s="9"/>
      <c r="C927" s="10"/>
      <c r="D927" s="10"/>
      <c r="F927" s="10"/>
    </row>
    <row r="928" spans="1:6" hidden="1" x14ac:dyDescent="0.3">
      <c r="A928" s="9"/>
      <c r="B928" s="9"/>
      <c r="C928" s="10"/>
      <c r="D928" s="10"/>
      <c r="F928" s="10"/>
    </row>
    <row r="929" spans="1:6" hidden="1" x14ac:dyDescent="0.3">
      <c r="A929" s="9"/>
      <c r="B929" s="9"/>
      <c r="C929" s="10"/>
      <c r="D929" s="10"/>
      <c r="F929" s="10"/>
    </row>
    <row r="930" spans="1:6" hidden="1" x14ac:dyDescent="0.3">
      <c r="A930" s="9"/>
      <c r="B930" s="9"/>
      <c r="C930" s="10"/>
      <c r="D930" s="10"/>
      <c r="F930" s="10"/>
    </row>
    <row r="931" spans="1:6" hidden="1" x14ac:dyDescent="0.3">
      <c r="A931" s="9"/>
      <c r="B931" s="9"/>
      <c r="C931" s="10"/>
      <c r="D931" s="10"/>
      <c r="F931" s="10"/>
    </row>
    <row r="932" spans="1:6" hidden="1" x14ac:dyDescent="0.3">
      <c r="A932" s="9"/>
      <c r="B932" s="9"/>
      <c r="C932" s="10"/>
      <c r="D932" s="10"/>
      <c r="F932" s="10"/>
    </row>
    <row r="933" spans="1:6" hidden="1" x14ac:dyDescent="0.3">
      <c r="A933" s="9"/>
      <c r="B933" s="9"/>
      <c r="C933" s="10"/>
      <c r="D933" s="10"/>
      <c r="F933" s="10"/>
    </row>
    <row r="934" spans="1:6" hidden="1" x14ac:dyDescent="0.3">
      <c r="A934" s="9"/>
      <c r="B934" s="9"/>
      <c r="C934" s="10"/>
      <c r="D934" s="10"/>
      <c r="F934" s="10"/>
    </row>
    <row r="935" spans="1:6" hidden="1" x14ac:dyDescent="0.3">
      <c r="A935" s="9"/>
      <c r="B935" s="9"/>
      <c r="C935" s="10"/>
      <c r="D935" s="10"/>
      <c r="F935" s="10"/>
    </row>
    <row r="936" spans="1:6" hidden="1" x14ac:dyDescent="0.3">
      <c r="A936" s="9"/>
      <c r="B936" s="9"/>
      <c r="C936" s="10"/>
      <c r="D936" s="10"/>
      <c r="F936" s="10"/>
    </row>
    <row r="937" spans="1:6" hidden="1" x14ac:dyDescent="0.3">
      <c r="A937" s="9"/>
      <c r="B937" s="9"/>
      <c r="C937" s="10"/>
      <c r="D937" s="10"/>
      <c r="F937" s="10"/>
    </row>
    <row r="938" spans="1:6" hidden="1" x14ac:dyDescent="0.3">
      <c r="A938" s="9"/>
      <c r="B938" s="9"/>
      <c r="C938" s="10"/>
      <c r="D938" s="10"/>
      <c r="F938" s="10"/>
    </row>
    <row r="939" spans="1:6" hidden="1" x14ac:dyDescent="0.3">
      <c r="A939" s="9"/>
      <c r="B939" s="9"/>
      <c r="C939" s="10"/>
      <c r="D939" s="10"/>
      <c r="F939" s="10"/>
    </row>
    <row r="940" spans="1:6" hidden="1" x14ac:dyDescent="0.3">
      <c r="A940" s="9"/>
      <c r="B940" s="9"/>
      <c r="C940" s="10"/>
      <c r="D940" s="10"/>
      <c r="F940" s="10"/>
    </row>
    <row r="941" spans="1:6" hidden="1" x14ac:dyDescent="0.3">
      <c r="A941" s="9"/>
      <c r="B941" s="9"/>
      <c r="C941" s="10"/>
      <c r="D941" s="10"/>
      <c r="F941" s="10"/>
    </row>
    <row r="942" spans="1:6" hidden="1" x14ac:dyDescent="0.3">
      <c r="A942" s="9"/>
      <c r="B942" s="9"/>
      <c r="C942" s="10"/>
      <c r="D942" s="10"/>
      <c r="F942" s="10"/>
    </row>
    <row r="943" spans="1:6" hidden="1" x14ac:dyDescent="0.3">
      <c r="A943" s="9"/>
      <c r="B943" s="9"/>
      <c r="C943" s="10"/>
      <c r="D943" s="10"/>
      <c r="F943" s="10"/>
    </row>
    <row r="944" spans="1:6" hidden="1" x14ac:dyDescent="0.3">
      <c r="A944" s="9"/>
      <c r="B944" s="9"/>
      <c r="C944" s="10"/>
      <c r="D944" s="10"/>
      <c r="F944" s="10"/>
    </row>
    <row r="945" spans="1:6" hidden="1" x14ac:dyDescent="0.3">
      <c r="A945" s="9"/>
      <c r="B945" s="9"/>
      <c r="C945" s="10"/>
      <c r="D945" s="10"/>
      <c r="F945" s="10"/>
    </row>
    <row r="946" spans="1:6" hidden="1" x14ac:dyDescent="0.3">
      <c r="A946" s="9"/>
      <c r="B946" s="9"/>
      <c r="C946" s="10"/>
      <c r="D946" s="10"/>
      <c r="F946" s="10"/>
    </row>
    <row r="947" spans="1:6" hidden="1" x14ac:dyDescent="0.3">
      <c r="A947" s="9"/>
      <c r="B947" s="9"/>
      <c r="C947" s="10"/>
      <c r="D947" s="10"/>
      <c r="F947" s="10"/>
    </row>
    <row r="948" spans="1:6" hidden="1" x14ac:dyDescent="0.3">
      <c r="A948" s="9"/>
      <c r="B948" s="9"/>
      <c r="C948" s="10"/>
      <c r="D948" s="10"/>
      <c r="F948" s="10"/>
    </row>
    <row r="949" spans="1:6" hidden="1" x14ac:dyDescent="0.3">
      <c r="A949" s="9"/>
      <c r="B949" s="9"/>
      <c r="C949" s="10"/>
      <c r="D949" s="10"/>
      <c r="F949" s="10"/>
    </row>
    <row r="950" spans="1:6" hidden="1" x14ac:dyDescent="0.3">
      <c r="A950" s="9"/>
      <c r="B950" s="9"/>
      <c r="C950" s="10"/>
      <c r="D950" s="10"/>
      <c r="F950" s="10"/>
    </row>
    <row r="951" spans="1:6" hidden="1" x14ac:dyDescent="0.3">
      <c r="A951" s="9"/>
      <c r="B951" s="9"/>
      <c r="C951" s="10"/>
      <c r="D951" s="10"/>
      <c r="F951" s="10"/>
    </row>
    <row r="952" spans="1:6" hidden="1" x14ac:dyDescent="0.3">
      <c r="A952" s="9"/>
      <c r="B952" s="9"/>
      <c r="C952" s="10"/>
      <c r="D952" s="10"/>
      <c r="F952" s="10"/>
    </row>
    <row r="953" spans="1:6" hidden="1" x14ac:dyDescent="0.3">
      <c r="A953" s="9"/>
      <c r="B953" s="9"/>
      <c r="C953" s="10"/>
      <c r="D953" s="10"/>
      <c r="F953" s="10"/>
    </row>
    <row r="954" spans="1:6" hidden="1" x14ac:dyDescent="0.3">
      <c r="A954" s="9"/>
      <c r="B954" s="9"/>
      <c r="C954" s="10"/>
      <c r="D954" s="10"/>
      <c r="F954" s="10"/>
    </row>
    <row r="955" spans="1:6" hidden="1" x14ac:dyDescent="0.3">
      <c r="A955" s="9"/>
      <c r="B955" s="9"/>
      <c r="C955" s="10"/>
      <c r="D955" s="10"/>
      <c r="F955" s="10"/>
    </row>
    <row r="956" spans="1:6" hidden="1" x14ac:dyDescent="0.3">
      <c r="A956" s="9"/>
      <c r="B956" s="9"/>
      <c r="C956" s="10"/>
      <c r="D956" s="10"/>
      <c r="F956" s="10"/>
    </row>
    <row r="957" spans="1:6" hidden="1" x14ac:dyDescent="0.3">
      <c r="A957" s="9"/>
      <c r="B957" s="9"/>
      <c r="C957" s="10"/>
      <c r="D957" s="10"/>
      <c r="F957" s="10"/>
    </row>
    <row r="958" spans="1:6" hidden="1" x14ac:dyDescent="0.3">
      <c r="A958" s="9"/>
      <c r="B958" s="9"/>
      <c r="C958" s="10"/>
      <c r="D958" s="10"/>
      <c r="F958" s="10"/>
    </row>
    <row r="959" spans="1:6" hidden="1" x14ac:dyDescent="0.3">
      <c r="A959" s="9"/>
      <c r="B959" s="9"/>
      <c r="C959" s="10"/>
      <c r="D959" s="10"/>
      <c r="F959" s="10"/>
    </row>
    <row r="960" spans="1:6" hidden="1" x14ac:dyDescent="0.3">
      <c r="A960" s="9"/>
      <c r="B960" s="9"/>
      <c r="C960" s="10"/>
      <c r="D960" s="10"/>
      <c r="F960" s="10"/>
    </row>
    <row r="961" spans="1:6" hidden="1" x14ac:dyDescent="0.3">
      <c r="A961" s="9"/>
      <c r="B961" s="9"/>
      <c r="C961" s="10"/>
      <c r="D961" s="10"/>
      <c r="F961" s="10"/>
    </row>
    <row r="962" spans="1:6" hidden="1" x14ac:dyDescent="0.3">
      <c r="A962" s="9"/>
      <c r="B962" s="9"/>
      <c r="C962" s="10"/>
      <c r="D962" s="10"/>
      <c r="F962" s="10"/>
    </row>
    <row r="963" spans="1:6" hidden="1" x14ac:dyDescent="0.3">
      <c r="A963" s="9"/>
      <c r="B963" s="9"/>
      <c r="C963" s="10"/>
      <c r="D963" s="10"/>
      <c r="F963" s="10"/>
    </row>
    <row r="964" spans="1:6" hidden="1" x14ac:dyDescent="0.3">
      <c r="A964" s="9"/>
      <c r="B964" s="9"/>
      <c r="C964" s="10"/>
      <c r="D964" s="10"/>
      <c r="F964" s="10"/>
    </row>
    <row r="965" spans="1:6" hidden="1" x14ac:dyDescent="0.3">
      <c r="A965" s="9"/>
      <c r="B965" s="9"/>
      <c r="C965" s="10"/>
      <c r="D965" s="10"/>
      <c r="F965" s="10"/>
    </row>
    <row r="966" spans="1:6" hidden="1" x14ac:dyDescent="0.3">
      <c r="A966" s="9"/>
      <c r="B966" s="9"/>
      <c r="C966" s="10"/>
      <c r="D966" s="10"/>
      <c r="F966" s="10"/>
    </row>
    <row r="967" spans="1:6" hidden="1" x14ac:dyDescent="0.3">
      <c r="A967" s="9"/>
      <c r="B967" s="9"/>
      <c r="C967" s="10"/>
      <c r="D967" s="10"/>
      <c r="F967" s="10"/>
    </row>
    <row r="968" spans="1:6" hidden="1" x14ac:dyDescent="0.3">
      <c r="A968" s="9"/>
      <c r="B968" s="9"/>
      <c r="C968" s="10"/>
      <c r="D968" s="10"/>
      <c r="F968" s="10"/>
    </row>
    <row r="969" spans="1:6" hidden="1" x14ac:dyDescent="0.3">
      <c r="A969" s="9"/>
      <c r="B969" s="9"/>
      <c r="C969" s="10"/>
      <c r="D969" s="10"/>
      <c r="F969" s="10"/>
    </row>
    <row r="970" spans="1:6" hidden="1" x14ac:dyDescent="0.3">
      <c r="A970" s="9"/>
      <c r="B970" s="9"/>
      <c r="C970" s="10"/>
      <c r="D970" s="10"/>
      <c r="F970" s="10"/>
    </row>
    <row r="971" spans="1:6" hidden="1" x14ac:dyDescent="0.3">
      <c r="A971" s="9"/>
      <c r="B971" s="9"/>
      <c r="C971" s="10"/>
      <c r="D971" s="10"/>
      <c r="F971" s="10"/>
    </row>
    <row r="972" spans="1:6" hidden="1" x14ac:dyDescent="0.3">
      <c r="A972" s="9"/>
      <c r="B972" s="9"/>
      <c r="C972" s="10"/>
      <c r="D972" s="10"/>
      <c r="F972" s="10"/>
    </row>
    <row r="973" spans="1:6" hidden="1" x14ac:dyDescent="0.3">
      <c r="A973" s="9"/>
      <c r="B973" s="9"/>
      <c r="C973" s="10"/>
      <c r="D973" s="10"/>
      <c r="F973" s="10"/>
    </row>
    <row r="974" spans="1:6" hidden="1" x14ac:dyDescent="0.3">
      <c r="A974" s="9"/>
      <c r="B974" s="9"/>
      <c r="C974" s="10"/>
      <c r="D974" s="10"/>
      <c r="F974" s="10"/>
    </row>
    <row r="975" spans="1:6" hidden="1" x14ac:dyDescent="0.3">
      <c r="A975" s="9"/>
      <c r="B975" s="9"/>
      <c r="C975" s="10"/>
      <c r="D975" s="10"/>
      <c r="F975" s="10"/>
    </row>
    <row r="976" spans="1:6" hidden="1" x14ac:dyDescent="0.3">
      <c r="A976" s="9"/>
      <c r="B976" s="9"/>
      <c r="C976" s="10"/>
      <c r="D976" s="10"/>
      <c r="F976" s="10"/>
    </row>
    <row r="977" spans="1:6" hidden="1" x14ac:dyDescent="0.3">
      <c r="A977" s="9"/>
      <c r="B977" s="9"/>
      <c r="C977" s="10"/>
      <c r="D977" s="10"/>
      <c r="F977" s="10"/>
    </row>
    <row r="978" spans="1:6" hidden="1" x14ac:dyDescent="0.3">
      <c r="A978" s="9"/>
      <c r="B978" s="9"/>
      <c r="C978" s="10"/>
      <c r="D978" s="10"/>
      <c r="F978" s="10"/>
    </row>
    <row r="979" spans="1:6" hidden="1" x14ac:dyDescent="0.3">
      <c r="A979" s="9"/>
      <c r="B979" s="9"/>
      <c r="C979" s="10"/>
      <c r="D979" s="10"/>
      <c r="F979" s="10"/>
    </row>
    <row r="980" spans="1:6" hidden="1" x14ac:dyDescent="0.3">
      <c r="A980" s="9"/>
      <c r="B980" s="9"/>
      <c r="C980" s="10"/>
      <c r="D980" s="10"/>
      <c r="F980" s="10"/>
    </row>
    <row r="981" spans="1:6" hidden="1" x14ac:dyDescent="0.3">
      <c r="A981" s="9"/>
      <c r="B981" s="9"/>
      <c r="C981" s="10"/>
      <c r="D981" s="10"/>
      <c r="F981" s="10"/>
    </row>
    <row r="982" spans="1:6" hidden="1" x14ac:dyDescent="0.3">
      <c r="A982" s="9"/>
      <c r="B982" s="9"/>
      <c r="C982" s="10"/>
      <c r="D982" s="10"/>
      <c r="F982" s="10"/>
    </row>
    <row r="983" spans="1:6" hidden="1" x14ac:dyDescent="0.3">
      <c r="A983" s="9"/>
      <c r="B983" s="9"/>
      <c r="C983" s="10"/>
      <c r="D983" s="10"/>
      <c r="F983" s="10"/>
    </row>
    <row r="984" spans="1:6" hidden="1" x14ac:dyDescent="0.3">
      <c r="A984" s="9"/>
      <c r="B984" s="9"/>
      <c r="C984" s="10"/>
      <c r="D984" s="10"/>
      <c r="F984" s="10"/>
    </row>
    <row r="985" spans="1:6" hidden="1" x14ac:dyDescent="0.3">
      <c r="A985" s="9"/>
      <c r="B985" s="9"/>
      <c r="C985" s="10"/>
      <c r="D985" s="10"/>
      <c r="F985" s="10"/>
    </row>
    <row r="986" spans="1:6" hidden="1" x14ac:dyDescent="0.3">
      <c r="A986" s="9"/>
      <c r="B986" s="9"/>
      <c r="C986" s="10"/>
      <c r="D986" s="10"/>
      <c r="F986" s="10"/>
    </row>
    <row r="987" spans="1:6" hidden="1" x14ac:dyDescent="0.3">
      <c r="A987" s="9"/>
      <c r="B987" s="9"/>
      <c r="C987" s="10"/>
      <c r="D987" s="10"/>
      <c r="F987" s="10"/>
    </row>
    <row r="988" spans="1:6" hidden="1" x14ac:dyDescent="0.3">
      <c r="A988" s="9"/>
      <c r="B988" s="9"/>
      <c r="C988" s="10"/>
      <c r="D988" s="10"/>
      <c r="F988" s="10"/>
    </row>
    <row r="989" spans="1:6" hidden="1" x14ac:dyDescent="0.3">
      <c r="A989" s="9"/>
      <c r="B989" s="9"/>
      <c r="C989" s="10"/>
      <c r="D989" s="10"/>
      <c r="F989" s="10"/>
    </row>
    <row r="990" spans="1:6" hidden="1" x14ac:dyDescent="0.3">
      <c r="A990" s="9"/>
      <c r="B990" s="9"/>
      <c r="C990" s="10"/>
      <c r="D990" s="10"/>
      <c r="F990" s="10"/>
    </row>
    <row r="991" spans="1:6" hidden="1" x14ac:dyDescent="0.3">
      <c r="A991" s="9"/>
      <c r="B991" s="9"/>
      <c r="C991" s="10"/>
      <c r="D991" s="10"/>
      <c r="F991" s="10"/>
    </row>
    <row r="992" spans="1:6" hidden="1" x14ac:dyDescent="0.3">
      <c r="A992" s="9"/>
      <c r="B992" s="9"/>
      <c r="C992" s="10"/>
      <c r="D992" s="10"/>
      <c r="F992" s="10"/>
    </row>
    <row r="993" spans="1:6" hidden="1" x14ac:dyDescent="0.3">
      <c r="A993" s="9"/>
      <c r="B993" s="9"/>
      <c r="C993" s="10"/>
      <c r="D993" s="10"/>
      <c r="F993" s="10"/>
    </row>
    <row r="994" spans="1:6" hidden="1" x14ac:dyDescent="0.3">
      <c r="A994" s="9"/>
      <c r="B994" s="9"/>
      <c r="C994" s="10"/>
      <c r="D994" s="10"/>
      <c r="F994" s="10"/>
    </row>
    <row r="995" spans="1:6" hidden="1" x14ac:dyDescent="0.3">
      <c r="A995" s="9"/>
      <c r="B995" s="9"/>
      <c r="C995" s="10"/>
      <c r="D995" s="10"/>
      <c r="F995" s="10"/>
    </row>
    <row r="996" spans="1:6" hidden="1" x14ac:dyDescent="0.3">
      <c r="A996" s="9"/>
      <c r="B996" s="9"/>
      <c r="C996" s="10"/>
      <c r="D996" s="10"/>
      <c r="F996" s="10"/>
    </row>
    <row r="997" spans="1:6" hidden="1" x14ac:dyDescent="0.3">
      <c r="A997" s="9"/>
      <c r="B997" s="9"/>
      <c r="C997" s="10"/>
      <c r="D997" s="10"/>
      <c r="F997" s="10"/>
    </row>
    <row r="998" spans="1:6" hidden="1" x14ac:dyDescent="0.3">
      <c r="A998" s="9"/>
      <c r="B998" s="9"/>
      <c r="C998" s="10"/>
      <c r="D998" s="10"/>
      <c r="F998" s="10"/>
    </row>
    <row r="999" spans="1:6" hidden="1" x14ac:dyDescent="0.3">
      <c r="A999" s="9"/>
      <c r="B999" s="9"/>
      <c r="C999" s="10"/>
      <c r="D999" s="10"/>
      <c r="F999" s="10"/>
    </row>
    <row r="1000" spans="1:6" hidden="1" x14ac:dyDescent="0.3">
      <c r="A1000" s="9"/>
      <c r="B1000" s="9"/>
      <c r="C1000" s="10"/>
      <c r="D1000" s="10"/>
      <c r="F1000" s="10"/>
    </row>
    <row r="1001" spans="1:6" hidden="1" x14ac:dyDescent="0.3">
      <c r="A1001" s="9"/>
      <c r="B1001" s="9"/>
      <c r="C1001" s="10"/>
      <c r="D1001" s="10"/>
      <c r="F1001" s="10"/>
    </row>
    <row r="1002" spans="1:6" hidden="1" x14ac:dyDescent="0.3">
      <c r="A1002" s="9"/>
      <c r="B1002" s="9"/>
      <c r="C1002" s="10"/>
      <c r="D1002" s="10"/>
      <c r="F1002" s="10"/>
    </row>
    <row r="1003" spans="1:6" hidden="1" x14ac:dyDescent="0.3">
      <c r="A1003" s="9"/>
      <c r="B1003" s="9"/>
      <c r="C1003" s="10"/>
      <c r="D1003" s="10"/>
      <c r="F1003" s="10"/>
    </row>
    <row r="1004" spans="1:6" hidden="1" x14ac:dyDescent="0.3">
      <c r="A1004" s="9"/>
      <c r="B1004" s="9"/>
      <c r="C1004" s="10"/>
      <c r="D1004" s="10"/>
      <c r="F1004" s="10"/>
    </row>
    <row r="1005" spans="1:6" hidden="1" x14ac:dyDescent="0.3">
      <c r="A1005" s="9"/>
      <c r="B1005" s="9"/>
      <c r="C1005" s="10"/>
      <c r="D1005" s="10"/>
      <c r="F1005" s="10"/>
    </row>
    <row r="1006" spans="1:6" hidden="1" x14ac:dyDescent="0.3">
      <c r="A1006" s="9"/>
      <c r="B1006" s="9"/>
      <c r="C1006" s="10"/>
      <c r="D1006" s="10"/>
      <c r="F1006" s="10"/>
    </row>
    <row r="1007" spans="1:6" hidden="1" x14ac:dyDescent="0.3">
      <c r="A1007" s="9"/>
      <c r="B1007" s="9"/>
      <c r="C1007" s="10"/>
      <c r="D1007" s="10"/>
      <c r="F1007" s="10"/>
    </row>
    <row r="1008" spans="1:6" hidden="1" x14ac:dyDescent="0.3">
      <c r="A1008" s="9"/>
      <c r="B1008" s="9"/>
      <c r="C1008" s="10"/>
      <c r="D1008" s="10"/>
      <c r="F1008" s="10"/>
    </row>
    <row r="1009" spans="1:6" hidden="1" x14ac:dyDescent="0.3">
      <c r="A1009" s="9"/>
      <c r="B1009" s="9"/>
      <c r="C1009" s="10"/>
      <c r="D1009" s="10"/>
      <c r="F1009" s="10"/>
    </row>
    <row r="1010" spans="1:6" hidden="1" x14ac:dyDescent="0.3">
      <c r="A1010" s="9"/>
      <c r="B1010" s="9"/>
      <c r="C1010" s="10"/>
      <c r="D1010" s="10"/>
      <c r="F1010" s="10"/>
    </row>
    <row r="1011" spans="1:6" hidden="1" x14ac:dyDescent="0.3">
      <c r="A1011" s="9"/>
      <c r="B1011" s="9"/>
      <c r="C1011" s="10"/>
      <c r="D1011" s="10"/>
      <c r="F1011" s="10"/>
    </row>
    <row r="1012" spans="1:6" hidden="1" x14ac:dyDescent="0.3">
      <c r="A1012" s="9"/>
      <c r="B1012" s="9"/>
      <c r="C1012" s="10"/>
      <c r="D1012" s="10"/>
      <c r="F1012" s="10"/>
    </row>
    <row r="1013" spans="1:6" hidden="1" x14ac:dyDescent="0.3">
      <c r="A1013" s="9"/>
      <c r="B1013" s="9"/>
      <c r="C1013" s="10"/>
      <c r="D1013" s="10"/>
      <c r="F1013" s="10"/>
    </row>
    <row r="1014" spans="1:6" hidden="1" x14ac:dyDescent="0.3">
      <c r="A1014" s="9"/>
      <c r="B1014" s="9"/>
      <c r="C1014" s="10"/>
      <c r="D1014" s="10"/>
      <c r="F1014" s="10"/>
    </row>
    <row r="1015" spans="1:6" hidden="1" x14ac:dyDescent="0.3">
      <c r="A1015" s="9"/>
      <c r="B1015" s="9"/>
      <c r="C1015" s="10"/>
      <c r="D1015" s="10"/>
      <c r="F1015" s="10"/>
    </row>
    <row r="1016" spans="1:6" hidden="1" x14ac:dyDescent="0.3">
      <c r="A1016" s="9"/>
      <c r="B1016" s="9"/>
      <c r="C1016" s="10"/>
      <c r="D1016" s="10"/>
      <c r="F1016" s="10"/>
    </row>
    <row r="1017" spans="1:6" hidden="1" x14ac:dyDescent="0.3">
      <c r="A1017" s="9"/>
      <c r="B1017" s="9"/>
      <c r="C1017" s="10"/>
      <c r="D1017" s="10"/>
      <c r="F1017" s="10"/>
    </row>
    <row r="1018" spans="1:6" hidden="1" x14ac:dyDescent="0.3">
      <c r="A1018" s="9"/>
      <c r="B1018" s="9"/>
      <c r="C1018" s="10"/>
      <c r="D1018" s="10"/>
      <c r="F1018" s="10"/>
    </row>
    <row r="1019" spans="1:6" hidden="1" x14ac:dyDescent="0.3">
      <c r="A1019" s="9"/>
      <c r="B1019" s="9"/>
      <c r="C1019" s="10"/>
      <c r="D1019" s="10"/>
      <c r="F1019" s="10"/>
    </row>
    <row r="1020" spans="1:6" hidden="1" x14ac:dyDescent="0.3">
      <c r="A1020" s="9"/>
      <c r="B1020" s="9"/>
      <c r="C1020" s="10"/>
      <c r="D1020" s="10"/>
      <c r="F1020" s="10"/>
    </row>
    <row r="1021" spans="1:6" hidden="1" x14ac:dyDescent="0.3">
      <c r="A1021" s="9"/>
      <c r="B1021" s="9"/>
      <c r="C1021" s="10"/>
      <c r="D1021" s="10"/>
      <c r="F1021" s="10"/>
    </row>
    <row r="1022" spans="1:6" hidden="1" x14ac:dyDescent="0.3">
      <c r="A1022" s="9"/>
      <c r="B1022" s="9"/>
      <c r="C1022" s="10"/>
      <c r="D1022" s="10"/>
      <c r="F1022" s="10"/>
    </row>
    <row r="1023" spans="1:6" hidden="1" x14ac:dyDescent="0.3">
      <c r="A1023" s="9"/>
      <c r="B1023" s="9"/>
      <c r="C1023" s="10"/>
      <c r="D1023" s="10"/>
      <c r="F1023" s="10"/>
    </row>
    <row r="1024" spans="1:6" hidden="1" x14ac:dyDescent="0.3">
      <c r="A1024" s="9"/>
      <c r="B1024" s="9"/>
      <c r="C1024" s="10"/>
      <c r="D1024" s="10"/>
      <c r="F1024" s="10"/>
    </row>
    <row r="1025" spans="1:6" hidden="1" x14ac:dyDescent="0.3">
      <c r="A1025" s="9"/>
      <c r="B1025" s="9"/>
      <c r="C1025" s="10"/>
      <c r="D1025" s="10"/>
      <c r="F1025" s="10"/>
    </row>
    <row r="1026" spans="1:6" hidden="1" x14ac:dyDescent="0.3">
      <c r="A1026" s="9"/>
      <c r="B1026" s="9"/>
      <c r="C1026" s="10"/>
      <c r="D1026" s="10"/>
      <c r="F1026" s="10"/>
    </row>
    <row r="1027" spans="1:6" hidden="1" x14ac:dyDescent="0.3">
      <c r="A1027" s="9"/>
      <c r="B1027" s="9"/>
      <c r="C1027" s="10"/>
      <c r="D1027" s="10"/>
      <c r="F1027" s="10"/>
    </row>
    <row r="1028" spans="1:6" hidden="1" x14ac:dyDescent="0.3">
      <c r="A1028" s="9"/>
      <c r="B1028" s="9"/>
      <c r="C1028" s="10"/>
      <c r="D1028" s="10"/>
      <c r="F1028" s="10"/>
    </row>
    <row r="1029" spans="1:6" hidden="1" x14ac:dyDescent="0.3">
      <c r="A1029" s="9"/>
      <c r="B1029" s="9"/>
      <c r="C1029" s="10"/>
      <c r="D1029" s="10"/>
      <c r="F1029" s="10"/>
    </row>
    <row r="1030" spans="1:6" hidden="1" x14ac:dyDescent="0.3">
      <c r="A1030" s="9"/>
      <c r="B1030" s="9"/>
      <c r="C1030" s="10"/>
      <c r="D1030" s="10"/>
      <c r="F1030" s="10"/>
    </row>
    <row r="1031" spans="1:6" hidden="1" x14ac:dyDescent="0.3">
      <c r="A1031" s="9"/>
      <c r="B1031" s="9"/>
      <c r="C1031" s="10"/>
      <c r="D1031" s="10"/>
      <c r="F1031" s="10"/>
    </row>
    <row r="1032" spans="1:6" hidden="1" x14ac:dyDescent="0.3">
      <c r="A1032" s="9"/>
      <c r="B1032" s="9"/>
      <c r="C1032" s="10"/>
      <c r="D1032" s="10"/>
      <c r="F1032" s="10"/>
    </row>
    <row r="1033" spans="1:6" hidden="1" x14ac:dyDescent="0.3">
      <c r="A1033" s="9"/>
      <c r="B1033" s="9"/>
      <c r="C1033" s="10"/>
      <c r="D1033" s="10"/>
      <c r="F1033" s="10"/>
    </row>
    <row r="1034" spans="1:6" hidden="1" x14ac:dyDescent="0.3">
      <c r="A1034" s="9"/>
      <c r="B1034" s="9"/>
      <c r="C1034" s="10"/>
      <c r="D1034" s="10"/>
      <c r="F1034" s="10"/>
    </row>
    <row r="1035" spans="1:6" hidden="1" x14ac:dyDescent="0.3">
      <c r="A1035" s="9"/>
      <c r="B1035" s="9"/>
      <c r="C1035" s="10"/>
      <c r="D1035" s="10"/>
      <c r="F1035" s="10"/>
    </row>
    <row r="1036" spans="1:6" hidden="1" x14ac:dyDescent="0.3">
      <c r="A1036" s="9"/>
      <c r="B1036" s="9"/>
      <c r="C1036" s="10"/>
      <c r="D1036" s="10"/>
      <c r="F1036" s="10"/>
    </row>
    <row r="1037" spans="1:6" hidden="1" x14ac:dyDescent="0.3">
      <c r="A1037" s="9"/>
      <c r="B1037" s="9"/>
      <c r="C1037" s="10"/>
      <c r="D1037" s="10"/>
      <c r="F1037" s="10"/>
    </row>
    <row r="1038" spans="1:6" hidden="1" x14ac:dyDescent="0.3">
      <c r="A1038" s="9"/>
      <c r="B1038" s="9"/>
      <c r="C1038" s="10"/>
      <c r="D1038" s="10"/>
      <c r="F1038" s="10"/>
    </row>
    <row r="1039" spans="1:6" hidden="1" x14ac:dyDescent="0.3">
      <c r="A1039" s="9"/>
      <c r="B1039" s="9"/>
      <c r="C1039" s="10"/>
      <c r="D1039" s="10"/>
      <c r="F1039" s="10"/>
    </row>
    <row r="1040" spans="1:6" hidden="1" x14ac:dyDescent="0.3">
      <c r="A1040" s="9"/>
      <c r="B1040" s="9"/>
      <c r="C1040" s="10"/>
      <c r="D1040" s="10"/>
      <c r="F1040" s="10"/>
    </row>
    <row r="1041" spans="1:6" hidden="1" x14ac:dyDescent="0.3">
      <c r="A1041" s="9"/>
      <c r="B1041" s="9"/>
      <c r="C1041" s="10"/>
      <c r="D1041" s="10"/>
      <c r="F1041" s="10"/>
    </row>
    <row r="1042" spans="1:6" hidden="1" x14ac:dyDescent="0.3">
      <c r="A1042" s="9"/>
      <c r="B1042" s="9"/>
      <c r="C1042" s="10"/>
      <c r="D1042" s="10"/>
      <c r="F1042" s="10"/>
    </row>
    <row r="1043" spans="1:6" hidden="1" x14ac:dyDescent="0.3">
      <c r="A1043" s="9"/>
      <c r="B1043" s="9"/>
      <c r="C1043" s="10"/>
      <c r="D1043" s="10"/>
      <c r="F1043" s="10"/>
    </row>
    <row r="1044" spans="1:6" hidden="1" x14ac:dyDescent="0.3">
      <c r="A1044" s="9"/>
      <c r="B1044" s="9"/>
      <c r="C1044" s="10"/>
      <c r="D1044" s="10"/>
      <c r="F1044" s="10"/>
    </row>
    <row r="1045" spans="1:6" hidden="1" x14ac:dyDescent="0.3">
      <c r="A1045" s="9"/>
      <c r="B1045" s="9"/>
      <c r="C1045" s="10"/>
      <c r="D1045" s="10"/>
      <c r="F1045" s="10"/>
    </row>
    <row r="1046" spans="1:6" hidden="1" x14ac:dyDescent="0.3">
      <c r="A1046" s="9"/>
      <c r="B1046" s="9"/>
      <c r="C1046" s="10"/>
      <c r="D1046" s="10"/>
      <c r="F1046" s="10"/>
    </row>
    <row r="1047" spans="1:6" hidden="1" x14ac:dyDescent="0.3">
      <c r="A1047" s="9"/>
      <c r="B1047" s="9"/>
      <c r="C1047" s="10"/>
      <c r="D1047" s="10"/>
      <c r="F1047" s="10"/>
    </row>
    <row r="1048" spans="1:6" hidden="1" x14ac:dyDescent="0.3">
      <c r="A1048" s="9"/>
      <c r="B1048" s="9"/>
      <c r="C1048" s="10"/>
      <c r="D1048" s="10"/>
      <c r="F1048" s="10"/>
    </row>
    <row r="1049" spans="1:6" hidden="1" x14ac:dyDescent="0.3">
      <c r="A1049" s="9"/>
      <c r="B1049" s="9"/>
      <c r="C1049" s="10"/>
      <c r="D1049" s="10"/>
      <c r="F1049" s="10"/>
    </row>
    <row r="1050" spans="1:6" hidden="1" x14ac:dyDescent="0.3">
      <c r="A1050" s="9"/>
      <c r="B1050" s="9"/>
      <c r="C1050" s="10"/>
      <c r="D1050" s="10"/>
      <c r="F1050" s="10"/>
    </row>
    <row r="1051" spans="1:6" hidden="1" x14ac:dyDescent="0.3">
      <c r="A1051" s="9"/>
      <c r="B1051" s="9"/>
      <c r="C1051" s="10"/>
      <c r="D1051" s="10"/>
      <c r="F1051" s="10"/>
    </row>
    <row r="1052" spans="1:6" hidden="1" x14ac:dyDescent="0.3">
      <c r="A1052" s="9"/>
      <c r="B1052" s="9"/>
      <c r="C1052" s="10"/>
      <c r="D1052" s="10"/>
      <c r="F1052" s="10"/>
    </row>
    <row r="1053" spans="1:6" hidden="1" x14ac:dyDescent="0.3">
      <c r="A1053" s="9"/>
      <c r="B1053" s="9"/>
      <c r="C1053" s="10"/>
      <c r="D1053" s="10"/>
      <c r="F1053" s="10"/>
    </row>
    <row r="1054" spans="1:6" hidden="1" x14ac:dyDescent="0.3">
      <c r="A1054" s="9"/>
      <c r="B1054" s="9"/>
      <c r="C1054" s="10"/>
      <c r="D1054" s="10"/>
      <c r="F1054" s="10"/>
    </row>
    <row r="1055" spans="1:6" hidden="1" x14ac:dyDescent="0.3">
      <c r="A1055" s="9"/>
      <c r="B1055" s="9"/>
      <c r="C1055" s="10"/>
      <c r="D1055" s="10"/>
      <c r="F1055" s="10"/>
    </row>
    <row r="1056" spans="1:6" hidden="1" x14ac:dyDescent="0.3">
      <c r="A1056" s="9"/>
      <c r="B1056" s="9"/>
      <c r="C1056" s="10"/>
      <c r="D1056" s="10"/>
      <c r="F1056" s="10"/>
    </row>
    <row r="1057" spans="1:6" hidden="1" x14ac:dyDescent="0.3">
      <c r="A1057" s="9"/>
      <c r="B1057" s="9"/>
      <c r="C1057" s="10"/>
      <c r="D1057" s="10"/>
      <c r="F1057" s="10"/>
    </row>
    <row r="1058" spans="1:6" hidden="1" x14ac:dyDescent="0.3">
      <c r="A1058" s="9"/>
      <c r="B1058" s="9"/>
      <c r="C1058" s="10"/>
      <c r="D1058" s="10"/>
      <c r="F1058" s="10"/>
    </row>
    <row r="1059" spans="1:6" hidden="1" x14ac:dyDescent="0.3">
      <c r="A1059" s="9"/>
      <c r="B1059" s="9"/>
      <c r="C1059" s="10"/>
      <c r="D1059" s="10"/>
      <c r="F1059" s="10"/>
    </row>
    <row r="1060" spans="1:6" hidden="1" x14ac:dyDescent="0.3">
      <c r="A1060" s="9"/>
      <c r="B1060" s="9"/>
      <c r="C1060" s="10"/>
      <c r="D1060" s="10"/>
      <c r="F1060" s="10"/>
    </row>
    <row r="1061" spans="1:6" hidden="1" x14ac:dyDescent="0.3">
      <c r="A1061" s="9"/>
      <c r="B1061" s="9"/>
      <c r="C1061" s="10"/>
      <c r="D1061" s="10"/>
      <c r="F1061" s="10"/>
    </row>
    <row r="1062" spans="1:6" hidden="1" x14ac:dyDescent="0.3">
      <c r="A1062" s="9"/>
      <c r="B1062" s="9"/>
      <c r="C1062" s="10"/>
      <c r="D1062" s="10"/>
      <c r="F1062" s="10"/>
    </row>
    <row r="1063" spans="1:6" hidden="1" x14ac:dyDescent="0.3">
      <c r="A1063" s="9"/>
      <c r="B1063" s="9"/>
      <c r="C1063" s="10"/>
      <c r="D1063" s="10"/>
      <c r="F1063" s="10"/>
    </row>
    <row r="1064" spans="1:6" hidden="1" x14ac:dyDescent="0.3">
      <c r="A1064" s="9"/>
      <c r="B1064" s="9"/>
      <c r="C1064" s="10"/>
      <c r="D1064" s="10"/>
      <c r="F1064" s="10"/>
    </row>
    <row r="1065" spans="1:6" hidden="1" x14ac:dyDescent="0.3">
      <c r="A1065" s="9"/>
      <c r="B1065" s="9"/>
      <c r="C1065" s="10"/>
      <c r="D1065" s="10"/>
      <c r="F1065" s="10"/>
    </row>
    <row r="1066" spans="1:6" hidden="1" x14ac:dyDescent="0.3">
      <c r="A1066" s="9"/>
      <c r="B1066" s="9"/>
      <c r="C1066" s="10"/>
      <c r="D1066" s="10"/>
      <c r="F1066" s="10"/>
    </row>
    <row r="1067" spans="1:6" hidden="1" x14ac:dyDescent="0.3">
      <c r="A1067" s="9"/>
      <c r="B1067" s="9"/>
      <c r="C1067" s="10"/>
      <c r="D1067" s="10"/>
      <c r="F1067" s="10"/>
    </row>
    <row r="1068" spans="1:6" hidden="1" x14ac:dyDescent="0.3">
      <c r="A1068" s="9"/>
      <c r="B1068" s="9"/>
      <c r="C1068" s="10"/>
      <c r="D1068" s="10"/>
      <c r="F1068" s="10"/>
    </row>
    <row r="1069" spans="1:6" hidden="1" x14ac:dyDescent="0.3">
      <c r="A1069" s="9"/>
      <c r="B1069" s="9"/>
      <c r="C1069" s="10"/>
      <c r="D1069" s="10"/>
      <c r="F1069" s="10"/>
    </row>
    <row r="1070" spans="1:6" hidden="1" x14ac:dyDescent="0.3">
      <c r="A1070" s="9"/>
      <c r="B1070" s="9"/>
      <c r="C1070" s="10"/>
      <c r="D1070" s="10"/>
      <c r="F1070" s="10"/>
    </row>
    <row r="1071" spans="1:6" hidden="1" x14ac:dyDescent="0.3">
      <c r="A1071" s="9"/>
      <c r="B1071" s="9"/>
      <c r="C1071" s="10"/>
      <c r="D1071" s="10"/>
      <c r="F1071" s="10"/>
    </row>
    <row r="1072" spans="1:6" hidden="1" x14ac:dyDescent="0.3">
      <c r="A1072" s="9"/>
      <c r="B1072" s="9"/>
      <c r="C1072" s="10"/>
      <c r="D1072" s="10"/>
      <c r="F1072" s="10"/>
    </row>
    <row r="1073" spans="1:6" hidden="1" x14ac:dyDescent="0.3">
      <c r="A1073" s="9"/>
      <c r="B1073" s="9"/>
      <c r="C1073" s="10"/>
      <c r="D1073" s="10"/>
      <c r="F1073" s="10"/>
    </row>
    <row r="1074" spans="1:6" hidden="1" x14ac:dyDescent="0.3">
      <c r="A1074" s="9"/>
      <c r="B1074" s="9"/>
      <c r="C1074" s="10"/>
      <c r="D1074" s="10"/>
      <c r="F1074" s="10"/>
    </row>
    <row r="1075" spans="1:6" hidden="1" x14ac:dyDescent="0.3">
      <c r="A1075" s="9"/>
      <c r="B1075" s="9"/>
      <c r="C1075" s="10"/>
      <c r="D1075" s="10"/>
      <c r="F1075" s="10"/>
    </row>
    <row r="1076" spans="1:6" hidden="1" x14ac:dyDescent="0.3">
      <c r="A1076" s="9"/>
      <c r="B1076" s="9"/>
      <c r="C1076" s="10"/>
      <c r="D1076" s="10"/>
      <c r="F1076" s="10"/>
    </row>
    <row r="1077" spans="1:6" hidden="1" x14ac:dyDescent="0.3">
      <c r="A1077" s="9"/>
      <c r="B1077" s="9"/>
      <c r="C1077" s="10"/>
      <c r="D1077" s="10"/>
      <c r="F1077" s="10"/>
    </row>
    <row r="1078" spans="1:6" hidden="1" x14ac:dyDescent="0.3">
      <c r="A1078" s="9"/>
      <c r="B1078" s="9"/>
      <c r="C1078" s="10"/>
      <c r="D1078" s="10"/>
      <c r="F1078" s="10"/>
    </row>
    <row r="1079" spans="1:6" hidden="1" x14ac:dyDescent="0.3">
      <c r="A1079" s="9"/>
      <c r="B1079" s="9"/>
      <c r="C1079" s="10"/>
      <c r="D1079" s="10"/>
      <c r="F1079" s="10"/>
    </row>
    <row r="1080" spans="1:6" hidden="1" x14ac:dyDescent="0.3">
      <c r="A1080" s="9"/>
      <c r="B1080" s="9"/>
      <c r="C1080" s="10"/>
      <c r="D1080" s="10"/>
      <c r="F1080" s="10"/>
    </row>
    <row r="1081" spans="1:6" hidden="1" x14ac:dyDescent="0.3">
      <c r="A1081" s="9"/>
      <c r="B1081" s="9"/>
      <c r="C1081" s="10"/>
      <c r="D1081" s="10"/>
      <c r="F1081" s="10"/>
    </row>
    <row r="1082" spans="1:6" hidden="1" x14ac:dyDescent="0.3">
      <c r="A1082" s="9"/>
      <c r="B1082" s="9"/>
      <c r="C1082" s="10"/>
      <c r="D1082" s="10"/>
      <c r="F1082" s="10"/>
    </row>
    <row r="1083" spans="1:6" hidden="1" x14ac:dyDescent="0.3">
      <c r="A1083" s="9"/>
      <c r="B1083" s="9"/>
      <c r="C1083" s="10"/>
      <c r="D1083" s="10"/>
      <c r="F1083" s="10"/>
    </row>
    <row r="1084" spans="1:6" hidden="1" x14ac:dyDescent="0.3">
      <c r="A1084" s="9"/>
      <c r="B1084" s="9"/>
      <c r="C1084" s="10"/>
      <c r="D1084" s="10"/>
      <c r="F1084" s="10"/>
    </row>
    <row r="1085" spans="1:6" hidden="1" x14ac:dyDescent="0.3">
      <c r="A1085" s="9"/>
      <c r="B1085" s="9"/>
      <c r="C1085" s="10"/>
      <c r="D1085" s="10"/>
      <c r="F1085" s="10"/>
    </row>
    <row r="1086" spans="1:6" hidden="1" x14ac:dyDescent="0.3">
      <c r="A1086" s="9"/>
      <c r="B1086" s="9"/>
      <c r="C1086" s="10"/>
      <c r="D1086" s="10"/>
      <c r="F1086" s="10"/>
    </row>
    <row r="1087" spans="1:6" hidden="1" x14ac:dyDescent="0.3">
      <c r="A1087" s="9"/>
      <c r="B1087" s="9"/>
      <c r="C1087" s="10"/>
      <c r="D1087" s="10"/>
      <c r="F1087" s="10"/>
    </row>
    <row r="1088" spans="1:6" hidden="1" x14ac:dyDescent="0.3">
      <c r="A1088" s="9"/>
      <c r="B1088" s="9"/>
      <c r="C1088" s="10"/>
      <c r="D1088" s="10"/>
      <c r="F1088" s="10"/>
    </row>
    <row r="1089" spans="1:6" hidden="1" x14ac:dyDescent="0.3">
      <c r="A1089" s="9"/>
      <c r="B1089" s="9"/>
      <c r="C1089" s="10"/>
      <c r="D1089" s="10"/>
      <c r="F1089" s="10"/>
    </row>
    <row r="1090" spans="1:6" hidden="1" x14ac:dyDescent="0.3">
      <c r="A1090" s="9"/>
      <c r="B1090" s="9"/>
      <c r="C1090" s="10"/>
      <c r="D1090" s="10"/>
      <c r="F1090" s="10"/>
    </row>
    <row r="1091" spans="1:6" hidden="1" x14ac:dyDescent="0.3">
      <c r="A1091" s="9"/>
      <c r="B1091" s="9"/>
      <c r="C1091" s="10"/>
      <c r="D1091" s="10"/>
      <c r="F1091" s="10"/>
    </row>
    <row r="1092" spans="1:6" hidden="1" x14ac:dyDescent="0.3">
      <c r="A1092" s="9"/>
      <c r="B1092" s="9"/>
      <c r="C1092" s="10"/>
      <c r="D1092" s="10"/>
      <c r="F1092" s="10"/>
    </row>
    <row r="1093" spans="1:6" hidden="1" x14ac:dyDescent="0.3">
      <c r="A1093" s="9"/>
      <c r="B1093" s="9"/>
      <c r="C1093" s="10"/>
      <c r="D1093" s="10"/>
      <c r="F1093" s="10"/>
    </row>
    <row r="1094" spans="1:6" hidden="1" x14ac:dyDescent="0.3">
      <c r="A1094" s="9"/>
      <c r="B1094" s="9"/>
      <c r="C1094" s="10"/>
      <c r="D1094" s="10"/>
      <c r="F1094" s="10"/>
    </row>
    <row r="1095" spans="1:6" hidden="1" x14ac:dyDescent="0.3">
      <c r="A1095" s="9"/>
      <c r="B1095" s="9"/>
      <c r="C1095" s="10"/>
      <c r="D1095" s="10"/>
      <c r="F1095" s="10"/>
    </row>
    <row r="1096" spans="1:6" hidden="1" x14ac:dyDescent="0.3">
      <c r="A1096" s="9"/>
      <c r="B1096" s="9"/>
      <c r="C1096" s="10"/>
      <c r="D1096" s="10"/>
      <c r="F1096" s="10"/>
    </row>
    <row r="1097" spans="1:6" hidden="1" x14ac:dyDescent="0.3">
      <c r="A1097" s="9"/>
      <c r="B1097" s="9"/>
      <c r="C1097" s="10"/>
      <c r="D1097" s="10"/>
      <c r="F1097" s="10"/>
    </row>
    <row r="1098" spans="1:6" hidden="1" x14ac:dyDescent="0.3">
      <c r="A1098" s="9"/>
      <c r="B1098" s="9"/>
      <c r="C1098" s="10"/>
      <c r="D1098" s="10"/>
      <c r="F1098" s="10"/>
    </row>
    <row r="1099" spans="1:6" hidden="1" x14ac:dyDescent="0.3">
      <c r="A1099" s="9"/>
      <c r="B1099" s="9"/>
      <c r="C1099" s="10"/>
      <c r="D1099" s="10"/>
      <c r="F1099" s="10"/>
    </row>
    <row r="1100" spans="1:6" hidden="1" x14ac:dyDescent="0.3">
      <c r="A1100" s="9"/>
      <c r="B1100" s="9"/>
      <c r="C1100" s="10"/>
      <c r="D1100" s="10"/>
      <c r="F1100" s="10"/>
    </row>
    <row r="1101" spans="1:6" hidden="1" x14ac:dyDescent="0.3">
      <c r="A1101" s="9"/>
      <c r="B1101" s="9"/>
      <c r="C1101" s="10"/>
      <c r="D1101" s="10"/>
      <c r="F1101" s="10"/>
    </row>
    <row r="1102" spans="1:6" hidden="1" x14ac:dyDescent="0.3">
      <c r="A1102" s="9"/>
      <c r="B1102" s="9"/>
      <c r="C1102" s="10"/>
      <c r="D1102" s="10"/>
      <c r="F1102" s="10"/>
    </row>
    <row r="1103" spans="1:6" hidden="1" x14ac:dyDescent="0.3">
      <c r="A1103" s="9"/>
      <c r="B1103" s="9"/>
      <c r="C1103" s="10"/>
      <c r="D1103" s="10"/>
      <c r="F1103" s="10"/>
    </row>
    <row r="1104" spans="1:6" hidden="1" x14ac:dyDescent="0.3">
      <c r="A1104" s="9"/>
      <c r="B1104" s="9"/>
      <c r="C1104" s="10"/>
      <c r="D1104" s="10"/>
      <c r="F1104" s="10"/>
    </row>
    <row r="1105" spans="1:6" hidden="1" x14ac:dyDescent="0.3">
      <c r="A1105" s="9"/>
      <c r="B1105" s="9"/>
      <c r="C1105" s="10"/>
      <c r="D1105" s="10"/>
      <c r="F1105" s="10"/>
    </row>
    <row r="1106" spans="1:6" hidden="1" x14ac:dyDescent="0.3">
      <c r="A1106" s="9"/>
      <c r="B1106" s="9"/>
      <c r="C1106" s="10"/>
      <c r="D1106" s="10"/>
      <c r="F1106" s="10"/>
    </row>
    <row r="1107" spans="1:6" hidden="1" x14ac:dyDescent="0.3">
      <c r="A1107" s="9"/>
      <c r="B1107" s="9"/>
      <c r="C1107" s="10"/>
      <c r="D1107" s="10"/>
      <c r="F1107" s="10"/>
    </row>
    <row r="1108" spans="1:6" hidden="1" x14ac:dyDescent="0.3">
      <c r="A1108" s="9"/>
      <c r="B1108" s="9"/>
      <c r="C1108" s="10"/>
      <c r="D1108" s="10"/>
      <c r="F1108" s="10"/>
    </row>
    <row r="1109" spans="1:6" hidden="1" x14ac:dyDescent="0.3">
      <c r="A1109" s="9"/>
      <c r="B1109" s="9"/>
      <c r="C1109" s="10"/>
      <c r="D1109" s="10"/>
      <c r="F1109" s="10"/>
    </row>
    <row r="1110" spans="1:6" hidden="1" x14ac:dyDescent="0.3">
      <c r="A1110" s="9"/>
      <c r="B1110" s="9"/>
      <c r="C1110" s="10"/>
      <c r="D1110" s="10"/>
      <c r="F1110" s="10"/>
    </row>
    <row r="1111" spans="1:6" hidden="1" x14ac:dyDescent="0.3">
      <c r="A1111" s="9"/>
      <c r="B1111" s="9"/>
      <c r="C1111" s="10"/>
      <c r="D1111" s="10"/>
      <c r="F1111" s="10"/>
    </row>
    <row r="1112" spans="1:6" hidden="1" x14ac:dyDescent="0.3">
      <c r="A1112" s="9"/>
      <c r="B1112" s="9"/>
      <c r="C1112" s="10"/>
      <c r="D1112" s="10"/>
      <c r="F1112" s="10"/>
    </row>
    <row r="1113" spans="1:6" hidden="1" x14ac:dyDescent="0.3">
      <c r="A1113" s="9"/>
      <c r="B1113" s="9"/>
      <c r="C1113" s="10"/>
      <c r="D1113" s="10"/>
      <c r="F1113" s="10"/>
    </row>
    <row r="1114" spans="1:6" hidden="1" x14ac:dyDescent="0.3">
      <c r="A1114" s="9"/>
      <c r="B1114" s="9"/>
      <c r="C1114" s="10"/>
      <c r="D1114" s="10"/>
      <c r="F1114" s="10"/>
    </row>
    <row r="1115" spans="1:6" hidden="1" x14ac:dyDescent="0.3">
      <c r="A1115" s="9"/>
      <c r="B1115" s="9"/>
      <c r="C1115" s="10"/>
      <c r="D1115" s="10"/>
      <c r="F1115" s="10"/>
    </row>
    <row r="1116" spans="1:6" hidden="1" x14ac:dyDescent="0.3">
      <c r="A1116" s="9"/>
      <c r="B1116" s="9"/>
      <c r="C1116" s="10"/>
      <c r="D1116" s="10"/>
      <c r="F1116" s="10"/>
    </row>
    <row r="1117" spans="1:6" hidden="1" x14ac:dyDescent="0.3">
      <c r="A1117" s="9"/>
      <c r="B1117" s="9"/>
      <c r="C1117" s="10"/>
      <c r="D1117" s="10"/>
      <c r="F1117" s="10"/>
    </row>
    <row r="1118" spans="1:6" hidden="1" x14ac:dyDescent="0.3">
      <c r="A1118" s="9"/>
      <c r="B1118" s="9"/>
      <c r="C1118" s="10"/>
      <c r="D1118" s="10"/>
      <c r="F1118" s="10"/>
    </row>
    <row r="1119" spans="1:6" hidden="1" x14ac:dyDescent="0.3">
      <c r="A1119" s="9"/>
      <c r="B1119" s="9"/>
      <c r="C1119" s="10"/>
      <c r="D1119" s="10"/>
      <c r="F1119" s="10"/>
    </row>
    <row r="1120" spans="1:6" hidden="1" x14ac:dyDescent="0.3">
      <c r="A1120" s="9"/>
      <c r="B1120" s="9"/>
      <c r="C1120" s="10"/>
      <c r="D1120" s="10"/>
      <c r="F1120" s="10"/>
    </row>
    <row r="1121" spans="1:6" hidden="1" x14ac:dyDescent="0.3">
      <c r="A1121" s="9"/>
      <c r="B1121" s="9"/>
      <c r="C1121" s="10"/>
      <c r="D1121" s="10"/>
      <c r="F1121" s="10"/>
    </row>
    <row r="1122" spans="1:6" hidden="1" x14ac:dyDescent="0.3">
      <c r="A1122" s="9"/>
      <c r="B1122" s="9"/>
      <c r="C1122" s="10"/>
      <c r="D1122" s="10"/>
      <c r="F1122" s="10"/>
    </row>
    <row r="1123" spans="1:6" hidden="1" x14ac:dyDescent="0.3">
      <c r="A1123" s="9"/>
      <c r="B1123" s="9"/>
      <c r="C1123" s="10"/>
      <c r="D1123" s="10"/>
      <c r="F1123" s="10"/>
    </row>
    <row r="1124" spans="1:6" hidden="1" x14ac:dyDescent="0.3">
      <c r="A1124" s="9"/>
      <c r="B1124" s="9"/>
      <c r="C1124" s="10"/>
      <c r="D1124" s="10"/>
      <c r="F1124" s="10"/>
    </row>
    <row r="1125" spans="1:6" hidden="1" x14ac:dyDescent="0.3">
      <c r="A1125" s="9"/>
      <c r="B1125" s="9"/>
      <c r="C1125" s="10"/>
      <c r="D1125" s="10"/>
      <c r="F1125" s="10"/>
    </row>
    <row r="1126" spans="1:6" hidden="1" x14ac:dyDescent="0.3">
      <c r="A1126" s="9"/>
      <c r="B1126" s="9"/>
      <c r="C1126" s="10"/>
      <c r="D1126" s="10"/>
      <c r="F1126" s="10"/>
    </row>
    <row r="1127" spans="1:6" hidden="1" x14ac:dyDescent="0.3">
      <c r="A1127" s="9"/>
      <c r="B1127" s="9"/>
      <c r="C1127" s="10"/>
      <c r="D1127" s="10"/>
      <c r="F1127" s="10"/>
    </row>
    <row r="1128" spans="1:6" hidden="1" x14ac:dyDescent="0.3">
      <c r="A1128" s="9"/>
      <c r="B1128" s="9"/>
      <c r="C1128" s="10"/>
      <c r="D1128" s="10"/>
      <c r="F1128" s="10"/>
    </row>
    <row r="1129" spans="1:6" hidden="1" x14ac:dyDescent="0.3">
      <c r="A1129" s="9"/>
      <c r="B1129" s="9"/>
      <c r="C1129" s="10"/>
      <c r="D1129" s="10"/>
      <c r="F1129" s="10"/>
    </row>
    <row r="1130" spans="1:6" hidden="1" x14ac:dyDescent="0.3">
      <c r="A1130" s="9"/>
      <c r="B1130" s="9"/>
      <c r="C1130" s="10"/>
      <c r="D1130" s="10"/>
      <c r="F1130" s="10"/>
    </row>
    <row r="1131" spans="1:6" hidden="1" x14ac:dyDescent="0.3">
      <c r="A1131" s="9"/>
      <c r="B1131" s="9"/>
      <c r="C1131" s="10"/>
      <c r="D1131" s="10"/>
      <c r="F1131" s="10"/>
    </row>
    <row r="1132" spans="1:6" hidden="1" x14ac:dyDescent="0.3">
      <c r="A1132" s="9"/>
      <c r="B1132" s="9"/>
      <c r="C1132" s="10"/>
      <c r="D1132" s="10"/>
      <c r="F1132" s="10"/>
    </row>
    <row r="1133" spans="1:6" hidden="1" x14ac:dyDescent="0.3">
      <c r="A1133" s="9"/>
      <c r="B1133" s="9"/>
      <c r="C1133" s="10"/>
      <c r="D1133" s="10"/>
      <c r="F1133" s="10"/>
    </row>
    <row r="1134" spans="1:6" hidden="1" x14ac:dyDescent="0.3">
      <c r="A1134" s="9"/>
      <c r="B1134" s="9"/>
      <c r="C1134" s="10"/>
      <c r="D1134" s="10"/>
      <c r="F1134" s="10"/>
    </row>
    <row r="1135" spans="1:6" hidden="1" x14ac:dyDescent="0.3">
      <c r="A1135" s="9"/>
      <c r="B1135" s="9"/>
      <c r="C1135" s="10"/>
      <c r="D1135" s="10"/>
      <c r="F1135" s="10"/>
    </row>
    <row r="1136" spans="1:6" hidden="1" x14ac:dyDescent="0.3">
      <c r="A1136" s="9"/>
      <c r="B1136" s="9"/>
      <c r="C1136" s="10"/>
      <c r="D1136" s="10"/>
      <c r="F1136" s="10"/>
    </row>
    <row r="1137" spans="1:6" hidden="1" x14ac:dyDescent="0.3">
      <c r="A1137" s="9"/>
      <c r="B1137" s="9"/>
      <c r="C1137" s="10"/>
      <c r="D1137" s="10"/>
      <c r="F1137" s="10"/>
    </row>
    <row r="1138" spans="1:6" hidden="1" x14ac:dyDescent="0.3">
      <c r="A1138" s="9"/>
      <c r="B1138" s="9"/>
      <c r="C1138" s="10"/>
      <c r="D1138" s="10"/>
      <c r="F1138" s="10"/>
    </row>
    <row r="1139" spans="1:6" hidden="1" x14ac:dyDescent="0.3">
      <c r="A1139" s="9"/>
      <c r="B1139" s="9"/>
      <c r="C1139" s="10"/>
      <c r="D1139" s="10"/>
      <c r="F1139" s="10"/>
    </row>
    <row r="1140" spans="1:6" hidden="1" x14ac:dyDescent="0.3">
      <c r="A1140" s="9"/>
      <c r="B1140" s="9"/>
      <c r="C1140" s="10"/>
      <c r="D1140" s="10"/>
      <c r="F1140" s="10"/>
    </row>
    <row r="1141" spans="1:6" hidden="1" x14ac:dyDescent="0.3">
      <c r="A1141" s="9"/>
      <c r="B1141" s="9"/>
      <c r="C1141" s="10"/>
      <c r="D1141" s="10"/>
      <c r="F1141" s="10"/>
    </row>
    <row r="1142" spans="1:6" hidden="1" x14ac:dyDescent="0.3">
      <c r="A1142" s="9"/>
      <c r="B1142" s="9"/>
      <c r="C1142" s="10"/>
      <c r="D1142" s="10"/>
      <c r="F1142" s="10"/>
    </row>
    <row r="1143" spans="1:6" hidden="1" x14ac:dyDescent="0.3">
      <c r="A1143" s="9"/>
      <c r="B1143" s="9"/>
      <c r="C1143" s="10"/>
      <c r="D1143" s="10"/>
      <c r="F1143" s="10"/>
    </row>
    <row r="1144" spans="1:6" hidden="1" x14ac:dyDescent="0.3">
      <c r="A1144" s="9"/>
      <c r="B1144" s="9"/>
      <c r="C1144" s="10"/>
      <c r="D1144" s="10"/>
      <c r="F1144" s="10"/>
    </row>
    <row r="1145" spans="1:6" hidden="1" x14ac:dyDescent="0.3">
      <c r="A1145" s="9"/>
      <c r="B1145" s="9"/>
      <c r="C1145" s="10"/>
      <c r="D1145" s="10"/>
      <c r="F1145" s="10"/>
    </row>
    <row r="1146" spans="1:6" hidden="1" x14ac:dyDescent="0.3">
      <c r="A1146" s="9"/>
      <c r="B1146" s="9"/>
      <c r="C1146" s="10"/>
      <c r="D1146" s="10"/>
      <c r="F1146" s="10"/>
    </row>
    <row r="1147" spans="1:6" hidden="1" x14ac:dyDescent="0.3">
      <c r="A1147" s="9"/>
      <c r="B1147" s="9"/>
      <c r="C1147" s="10"/>
      <c r="D1147" s="10"/>
      <c r="F1147" s="10"/>
    </row>
    <row r="1148" spans="1:6" hidden="1" x14ac:dyDescent="0.3">
      <c r="A1148" s="9"/>
      <c r="B1148" s="9"/>
      <c r="C1148" s="10"/>
      <c r="D1148" s="10"/>
      <c r="F1148" s="10"/>
    </row>
    <row r="1149" spans="1:6" hidden="1" x14ac:dyDescent="0.3">
      <c r="A1149" s="9"/>
      <c r="B1149" s="9"/>
      <c r="C1149" s="10"/>
      <c r="D1149" s="10"/>
      <c r="F1149" s="10"/>
    </row>
    <row r="1150" spans="1:6" hidden="1" x14ac:dyDescent="0.3">
      <c r="A1150" s="9"/>
      <c r="B1150" s="9"/>
      <c r="C1150" s="10"/>
      <c r="D1150" s="10"/>
      <c r="F1150" s="10"/>
    </row>
    <row r="1151" spans="1:6" hidden="1" x14ac:dyDescent="0.3">
      <c r="A1151" s="9"/>
      <c r="B1151" s="9"/>
      <c r="C1151" s="10"/>
      <c r="D1151" s="10"/>
      <c r="F1151" s="10"/>
    </row>
    <row r="1152" spans="1:6" hidden="1" x14ac:dyDescent="0.3">
      <c r="A1152" s="9"/>
      <c r="B1152" s="9"/>
      <c r="C1152" s="10"/>
      <c r="D1152" s="10"/>
      <c r="F1152" s="10"/>
    </row>
    <row r="1153" spans="1:6" hidden="1" x14ac:dyDescent="0.3">
      <c r="A1153" s="9"/>
      <c r="B1153" s="9"/>
      <c r="C1153" s="10"/>
      <c r="D1153" s="10"/>
      <c r="F1153" s="10"/>
    </row>
    <row r="1154" spans="1:6" hidden="1" x14ac:dyDescent="0.3">
      <c r="A1154" s="9"/>
      <c r="B1154" s="9"/>
      <c r="C1154" s="10"/>
      <c r="D1154" s="10"/>
      <c r="F1154" s="10"/>
    </row>
    <row r="1155" spans="1:6" hidden="1" x14ac:dyDescent="0.3">
      <c r="A1155" s="9"/>
      <c r="B1155" s="9"/>
      <c r="C1155" s="10"/>
      <c r="D1155" s="10"/>
      <c r="F1155" s="10"/>
    </row>
    <row r="1156" spans="1:6" hidden="1" x14ac:dyDescent="0.3">
      <c r="A1156" s="9"/>
      <c r="B1156" s="9"/>
      <c r="C1156" s="10"/>
      <c r="D1156" s="10"/>
      <c r="F1156" s="10"/>
    </row>
    <row r="1157" spans="1:6" hidden="1" x14ac:dyDescent="0.3">
      <c r="A1157" s="9"/>
      <c r="B1157" s="9"/>
      <c r="C1157" s="10"/>
      <c r="D1157" s="10"/>
      <c r="F1157" s="10"/>
    </row>
    <row r="1158" spans="1:6" hidden="1" x14ac:dyDescent="0.3">
      <c r="A1158" s="9"/>
      <c r="B1158" s="9"/>
      <c r="C1158" s="10"/>
      <c r="D1158" s="10"/>
      <c r="F1158" s="10"/>
    </row>
    <row r="1159" spans="1:6" hidden="1" x14ac:dyDescent="0.3">
      <c r="A1159" s="9"/>
      <c r="B1159" s="9"/>
      <c r="C1159" s="10"/>
      <c r="D1159" s="10"/>
      <c r="F1159" s="10"/>
    </row>
    <row r="1160" spans="1:6" hidden="1" x14ac:dyDescent="0.3">
      <c r="A1160" s="9"/>
      <c r="B1160" s="9"/>
      <c r="C1160" s="10"/>
      <c r="D1160" s="10"/>
      <c r="F1160" s="10"/>
    </row>
    <row r="1161" spans="1:6" hidden="1" x14ac:dyDescent="0.3">
      <c r="A1161" s="9"/>
      <c r="B1161" s="9"/>
      <c r="C1161" s="10"/>
      <c r="D1161" s="10"/>
      <c r="F1161" s="10"/>
    </row>
    <row r="1162" spans="1:6" hidden="1" x14ac:dyDescent="0.3">
      <c r="A1162" s="9"/>
      <c r="B1162" s="9"/>
      <c r="C1162" s="10"/>
      <c r="D1162" s="10"/>
      <c r="F1162" s="10"/>
    </row>
    <row r="1163" spans="1:6" hidden="1" x14ac:dyDescent="0.3">
      <c r="A1163" s="9"/>
      <c r="B1163" s="9"/>
      <c r="C1163" s="10"/>
      <c r="D1163" s="10"/>
      <c r="F1163" s="10"/>
    </row>
    <row r="1164" spans="1:6" hidden="1" x14ac:dyDescent="0.3">
      <c r="A1164" s="9"/>
      <c r="B1164" s="9"/>
      <c r="C1164" s="10"/>
      <c r="D1164" s="10"/>
      <c r="F1164" s="10"/>
    </row>
    <row r="1165" spans="1:6" hidden="1" x14ac:dyDescent="0.3">
      <c r="A1165" s="9"/>
      <c r="B1165" s="9"/>
      <c r="C1165" s="10"/>
      <c r="D1165" s="10"/>
      <c r="F1165" s="10"/>
    </row>
    <row r="1166" spans="1:6" hidden="1" x14ac:dyDescent="0.3">
      <c r="A1166" s="9"/>
      <c r="B1166" s="9"/>
      <c r="C1166" s="10"/>
      <c r="D1166" s="10"/>
      <c r="F1166" s="10"/>
    </row>
    <row r="1167" spans="1:6" hidden="1" x14ac:dyDescent="0.3">
      <c r="A1167" s="9"/>
      <c r="B1167" s="9"/>
      <c r="C1167" s="10"/>
      <c r="D1167" s="10"/>
      <c r="F1167" s="10"/>
    </row>
    <row r="1168" spans="1:6" hidden="1" x14ac:dyDescent="0.3">
      <c r="A1168" s="9"/>
      <c r="B1168" s="9"/>
      <c r="C1168" s="10"/>
      <c r="D1168" s="10"/>
      <c r="F1168" s="10"/>
    </row>
    <row r="1169" spans="1:6" hidden="1" x14ac:dyDescent="0.3">
      <c r="A1169" s="9"/>
      <c r="B1169" s="9"/>
      <c r="C1169" s="10"/>
      <c r="D1169" s="10"/>
      <c r="F1169" s="10"/>
    </row>
    <row r="1170" spans="1:6" hidden="1" x14ac:dyDescent="0.3">
      <c r="A1170" s="9"/>
      <c r="B1170" s="9"/>
      <c r="C1170" s="10"/>
      <c r="D1170" s="10"/>
      <c r="F1170" s="10"/>
    </row>
    <row r="1171" spans="1:6" hidden="1" x14ac:dyDescent="0.3">
      <c r="A1171" s="9"/>
      <c r="B1171" s="9"/>
      <c r="C1171" s="10"/>
      <c r="D1171" s="10"/>
      <c r="F1171" s="10"/>
    </row>
    <row r="1172" spans="1:6" hidden="1" x14ac:dyDescent="0.3">
      <c r="A1172" s="9"/>
      <c r="B1172" s="9"/>
      <c r="C1172" s="10"/>
      <c r="D1172" s="10"/>
      <c r="F1172" s="10"/>
    </row>
    <row r="1173" spans="1:6" hidden="1" x14ac:dyDescent="0.3">
      <c r="A1173" s="9"/>
      <c r="B1173" s="9"/>
      <c r="C1173" s="10"/>
      <c r="D1173" s="10"/>
      <c r="F1173" s="10"/>
    </row>
    <row r="1174" spans="1:6" hidden="1" x14ac:dyDescent="0.3">
      <c r="A1174" s="9"/>
      <c r="B1174" s="9"/>
      <c r="C1174" s="10"/>
      <c r="D1174" s="10"/>
      <c r="F1174" s="10"/>
    </row>
    <row r="1175" spans="1:6" hidden="1" x14ac:dyDescent="0.3">
      <c r="A1175" s="9"/>
      <c r="B1175" s="9"/>
      <c r="C1175" s="10"/>
      <c r="D1175" s="10"/>
      <c r="F1175" s="10"/>
    </row>
    <row r="1176" spans="1:6" hidden="1" x14ac:dyDescent="0.3">
      <c r="A1176" s="9"/>
      <c r="B1176" s="9"/>
      <c r="C1176" s="10"/>
      <c r="D1176" s="10"/>
      <c r="F1176" s="10"/>
    </row>
    <row r="1177" spans="1:6" hidden="1" x14ac:dyDescent="0.3">
      <c r="A1177" s="9"/>
      <c r="B1177" s="9"/>
      <c r="C1177" s="10"/>
      <c r="D1177" s="10"/>
      <c r="F1177" s="10"/>
    </row>
    <row r="1178" spans="1:6" hidden="1" x14ac:dyDescent="0.3">
      <c r="A1178" s="9"/>
      <c r="B1178" s="9"/>
      <c r="C1178" s="10"/>
      <c r="D1178" s="10"/>
      <c r="F1178" s="10"/>
    </row>
    <row r="1179" spans="1:6" hidden="1" x14ac:dyDescent="0.3">
      <c r="A1179" s="9"/>
      <c r="B1179" s="9"/>
      <c r="C1179" s="10"/>
      <c r="D1179" s="10"/>
      <c r="F1179" s="10"/>
    </row>
    <row r="1180" spans="1:6" hidden="1" x14ac:dyDescent="0.3">
      <c r="A1180" s="9"/>
      <c r="B1180" s="9"/>
      <c r="C1180" s="10"/>
      <c r="D1180" s="10"/>
      <c r="F1180" s="10"/>
    </row>
    <row r="1181" spans="1:6" hidden="1" x14ac:dyDescent="0.3">
      <c r="A1181" s="9"/>
      <c r="B1181" s="9"/>
      <c r="C1181" s="10"/>
      <c r="D1181" s="10"/>
      <c r="F1181" s="10"/>
    </row>
    <row r="1182" spans="1:6" hidden="1" x14ac:dyDescent="0.3">
      <c r="A1182" s="9"/>
      <c r="B1182" s="9"/>
      <c r="C1182" s="10"/>
      <c r="D1182" s="10"/>
      <c r="F1182" s="10"/>
    </row>
    <row r="1183" spans="1:6" hidden="1" x14ac:dyDescent="0.3">
      <c r="A1183" s="9"/>
      <c r="B1183" s="9"/>
      <c r="C1183" s="10"/>
      <c r="D1183" s="10"/>
      <c r="F1183" s="10"/>
    </row>
    <row r="1184" spans="1:6" hidden="1" x14ac:dyDescent="0.3">
      <c r="A1184" s="9"/>
      <c r="B1184" s="9"/>
      <c r="C1184" s="10"/>
      <c r="D1184" s="10"/>
      <c r="F1184" s="10"/>
    </row>
    <row r="1185" spans="1:6" hidden="1" x14ac:dyDescent="0.3">
      <c r="A1185" s="9"/>
      <c r="B1185" s="9"/>
      <c r="C1185" s="10"/>
      <c r="D1185" s="10"/>
      <c r="F1185" s="10"/>
    </row>
    <row r="1186" spans="1:6" hidden="1" x14ac:dyDescent="0.3">
      <c r="A1186" s="9"/>
      <c r="B1186" s="9"/>
      <c r="C1186" s="10"/>
      <c r="D1186" s="10"/>
      <c r="F1186" s="10"/>
    </row>
    <row r="1187" spans="1:6" hidden="1" x14ac:dyDescent="0.3">
      <c r="A1187" s="9"/>
      <c r="B1187" s="9"/>
      <c r="C1187" s="10"/>
      <c r="D1187" s="10"/>
      <c r="F1187" s="10"/>
    </row>
    <row r="1188" spans="1:6" hidden="1" x14ac:dyDescent="0.3">
      <c r="A1188" s="9"/>
      <c r="B1188" s="9"/>
      <c r="C1188" s="10"/>
      <c r="D1188" s="10"/>
      <c r="F1188" s="10"/>
    </row>
    <row r="1189" spans="1:6" hidden="1" x14ac:dyDescent="0.3">
      <c r="A1189" s="9"/>
      <c r="B1189" s="9"/>
      <c r="C1189" s="10"/>
      <c r="D1189" s="10"/>
      <c r="F1189" s="10"/>
    </row>
    <row r="1190" spans="1:6" hidden="1" x14ac:dyDescent="0.3">
      <c r="A1190" s="9"/>
      <c r="B1190" s="9"/>
      <c r="C1190" s="10"/>
      <c r="D1190" s="10"/>
      <c r="F1190" s="10"/>
    </row>
    <row r="1191" spans="1:6" hidden="1" x14ac:dyDescent="0.3">
      <c r="A1191" s="9"/>
      <c r="B1191" s="9"/>
      <c r="C1191" s="10"/>
      <c r="D1191" s="10"/>
      <c r="F1191" s="10"/>
    </row>
    <row r="1192" spans="1:6" hidden="1" x14ac:dyDescent="0.3">
      <c r="A1192" s="9"/>
      <c r="B1192" s="9"/>
      <c r="C1192" s="10"/>
      <c r="D1192" s="10"/>
      <c r="F1192" s="10"/>
    </row>
    <row r="1193" spans="1:6" hidden="1" x14ac:dyDescent="0.3">
      <c r="A1193" s="9"/>
      <c r="B1193" s="9"/>
      <c r="C1193" s="10"/>
      <c r="D1193" s="10"/>
      <c r="F1193" s="10"/>
    </row>
    <row r="1194" spans="1:6" hidden="1" x14ac:dyDescent="0.3">
      <c r="A1194" s="9"/>
      <c r="B1194" s="9"/>
      <c r="C1194" s="10"/>
      <c r="D1194" s="10"/>
      <c r="F1194" s="10"/>
    </row>
    <row r="1195" spans="1:6" hidden="1" x14ac:dyDescent="0.3">
      <c r="A1195" s="9"/>
      <c r="B1195" s="9"/>
      <c r="C1195" s="10"/>
      <c r="D1195" s="10"/>
      <c r="F1195" s="10"/>
    </row>
    <row r="1196" spans="1:6" hidden="1" x14ac:dyDescent="0.3">
      <c r="A1196" s="9"/>
      <c r="B1196" s="9"/>
      <c r="C1196" s="10"/>
      <c r="D1196" s="10"/>
      <c r="F1196" s="10"/>
    </row>
    <row r="1197" spans="1:6" hidden="1" x14ac:dyDescent="0.3">
      <c r="A1197" s="9"/>
      <c r="B1197" s="9"/>
      <c r="C1197" s="10"/>
      <c r="D1197" s="10"/>
      <c r="F1197" s="10"/>
    </row>
    <row r="1198" spans="1:6" hidden="1" x14ac:dyDescent="0.3">
      <c r="A1198" s="9"/>
      <c r="B1198" s="9"/>
      <c r="C1198" s="10"/>
      <c r="D1198" s="10"/>
      <c r="F1198" s="10"/>
    </row>
    <row r="1199" spans="1:6" hidden="1" x14ac:dyDescent="0.3">
      <c r="A1199" s="9"/>
      <c r="B1199" s="9"/>
      <c r="C1199" s="10"/>
      <c r="D1199" s="10"/>
      <c r="F1199" s="10"/>
    </row>
    <row r="1200" spans="1:6" hidden="1" x14ac:dyDescent="0.3">
      <c r="A1200" s="9"/>
      <c r="B1200" s="9"/>
      <c r="C1200" s="10"/>
      <c r="D1200" s="10"/>
      <c r="F1200" s="10"/>
    </row>
    <row r="1201" spans="1:6" hidden="1" x14ac:dyDescent="0.3">
      <c r="A1201" s="9"/>
      <c r="B1201" s="9"/>
      <c r="C1201" s="10"/>
      <c r="D1201" s="10"/>
      <c r="F1201" s="10"/>
    </row>
    <row r="1202" spans="1:6" hidden="1" x14ac:dyDescent="0.3">
      <c r="A1202" s="9"/>
      <c r="B1202" s="9"/>
      <c r="C1202" s="10"/>
      <c r="D1202" s="10"/>
      <c r="F1202" s="10"/>
    </row>
    <row r="1203" spans="1:6" hidden="1" x14ac:dyDescent="0.3">
      <c r="A1203" s="9"/>
      <c r="B1203" s="9"/>
      <c r="C1203" s="10"/>
      <c r="D1203" s="10"/>
      <c r="F1203" s="10"/>
    </row>
    <row r="1204" spans="1:6" hidden="1" x14ac:dyDescent="0.3">
      <c r="A1204" s="9"/>
      <c r="B1204" s="9"/>
      <c r="C1204" s="10"/>
      <c r="D1204" s="10"/>
      <c r="F1204" s="10"/>
    </row>
    <row r="1205" spans="1:6" hidden="1" x14ac:dyDescent="0.3">
      <c r="A1205" s="9"/>
      <c r="B1205" s="9"/>
      <c r="C1205" s="10"/>
      <c r="D1205" s="10"/>
      <c r="F1205" s="10"/>
    </row>
    <row r="1206" spans="1:6" hidden="1" x14ac:dyDescent="0.3">
      <c r="A1206" s="9"/>
      <c r="B1206" s="9"/>
      <c r="C1206" s="10"/>
      <c r="D1206" s="10"/>
      <c r="F1206" s="10"/>
    </row>
    <row r="1207" spans="1:6" hidden="1" x14ac:dyDescent="0.3">
      <c r="A1207" s="9"/>
      <c r="B1207" s="9"/>
      <c r="C1207" s="10"/>
      <c r="D1207" s="10"/>
      <c r="F1207" s="10"/>
    </row>
    <row r="1208" spans="1:6" hidden="1" x14ac:dyDescent="0.3">
      <c r="A1208" s="9"/>
      <c r="B1208" s="9"/>
      <c r="C1208" s="10"/>
      <c r="D1208" s="10"/>
      <c r="F1208" s="10"/>
    </row>
    <row r="1209" spans="1:6" hidden="1" x14ac:dyDescent="0.3">
      <c r="A1209" s="9"/>
      <c r="B1209" s="9"/>
      <c r="C1209" s="10"/>
      <c r="D1209" s="10"/>
      <c r="F1209" s="10"/>
    </row>
    <row r="1210" spans="1:6" hidden="1" x14ac:dyDescent="0.3">
      <c r="A1210" s="9"/>
      <c r="B1210" s="9"/>
      <c r="C1210" s="10"/>
      <c r="D1210" s="10"/>
      <c r="F1210" s="10"/>
    </row>
    <row r="1211" spans="1:6" hidden="1" x14ac:dyDescent="0.3">
      <c r="A1211" s="9"/>
      <c r="B1211" s="9"/>
      <c r="C1211" s="10"/>
      <c r="D1211" s="10"/>
      <c r="F1211" s="10"/>
    </row>
    <row r="1212" spans="1:6" hidden="1" x14ac:dyDescent="0.3">
      <c r="A1212" s="9"/>
      <c r="B1212" s="9"/>
      <c r="C1212" s="10"/>
      <c r="D1212" s="10"/>
      <c r="F1212" s="10"/>
    </row>
    <row r="1213" spans="1:6" hidden="1" x14ac:dyDescent="0.3">
      <c r="A1213" s="9"/>
      <c r="B1213" s="9"/>
      <c r="C1213" s="10"/>
      <c r="D1213" s="10"/>
      <c r="F1213" s="10"/>
    </row>
    <row r="1214" spans="1:6" hidden="1" x14ac:dyDescent="0.3">
      <c r="A1214" s="9"/>
      <c r="B1214" s="9"/>
      <c r="C1214" s="10"/>
      <c r="D1214" s="10"/>
      <c r="F1214" s="10"/>
    </row>
    <row r="1215" spans="1:6" hidden="1" x14ac:dyDescent="0.3">
      <c r="A1215" s="9"/>
      <c r="B1215" s="9"/>
      <c r="C1215" s="10"/>
      <c r="D1215" s="10"/>
      <c r="F1215" s="10"/>
    </row>
    <row r="1216" spans="1:6" hidden="1" x14ac:dyDescent="0.3">
      <c r="A1216" s="9"/>
      <c r="B1216" s="9"/>
      <c r="C1216" s="10"/>
      <c r="D1216" s="10"/>
      <c r="F1216" s="10"/>
    </row>
    <row r="1217" spans="1:6" hidden="1" x14ac:dyDescent="0.3">
      <c r="A1217" s="9"/>
      <c r="B1217" s="9"/>
      <c r="C1217" s="10"/>
      <c r="D1217" s="10"/>
      <c r="F1217" s="10"/>
    </row>
    <row r="1218" spans="1:6" hidden="1" x14ac:dyDescent="0.3">
      <c r="A1218" s="9"/>
      <c r="B1218" s="9"/>
      <c r="C1218" s="10"/>
      <c r="D1218" s="10"/>
      <c r="F1218" s="10"/>
    </row>
    <row r="1219" spans="1:6" hidden="1" x14ac:dyDescent="0.3">
      <c r="A1219" s="9"/>
      <c r="B1219" s="9"/>
      <c r="C1219" s="10"/>
      <c r="D1219" s="10"/>
      <c r="F1219" s="10"/>
    </row>
    <row r="1220" spans="1:6" hidden="1" x14ac:dyDescent="0.3">
      <c r="A1220" s="9"/>
      <c r="B1220" s="9"/>
      <c r="C1220" s="10"/>
      <c r="D1220" s="10"/>
      <c r="F1220" s="10"/>
    </row>
    <row r="1221" spans="1:6" hidden="1" x14ac:dyDescent="0.3">
      <c r="A1221" s="9"/>
      <c r="B1221" s="9"/>
      <c r="C1221" s="10"/>
      <c r="D1221" s="10"/>
      <c r="F1221" s="10"/>
    </row>
    <row r="1222" spans="1:6" hidden="1" x14ac:dyDescent="0.3">
      <c r="A1222" s="9"/>
      <c r="B1222" s="9"/>
      <c r="C1222" s="10"/>
      <c r="D1222" s="10"/>
      <c r="F1222" s="10"/>
    </row>
    <row r="1223" spans="1:6" hidden="1" x14ac:dyDescent="0.3">
      <c r="A1223" s="9"/>
      <c r="B1223" s="9"/>
      <c r="C1223" s="10"/>
      <c r="D1223" s="10"/>
      <c r="F1223" s="10"/>
    </row>
    <row r="1224" spans="1:6" hidden="1" x14ac:dyDescent="0.3">
      <c r="A1224" s="9"/>
      <c r="B1224" s="9"/>
      <c r="C1224" s="10"/>
      <c r="D1224" s="10"/>
      <c r="F1224" s="10"/>
    </row>
    <row r="1225" spans="1:6" hidden="1" x14ac:dyDescent="0.3">
      <c r="A1225" s="9"/>
      <c r="B1225" s="9"/>
      <c r="C1225" s="10"/>
      <c r="D1225" s="10"/>
      <c r="F1225" s="10"/>
    </row>
    <row r="1226" spans="1:6" hidden="1" x14ac:dyDescent="0.3">
      <c r="A1226" s="9"/>
      <c r="B1226" s="9"/>
      <c r="C1226" s="10"/>
      <c r="D1226" s="10"/>
      <c r="F1226" s="10"/>
    </row>
    <row r="1227" spans="1:6" hidden="1" x14ac:dyDescent="0.3">
      <c r="A1227" s="9"/>
      <c r="B1227" s="9"/>
      <c r="C1227" s="10"/>
      <c r="D1227" s="10"/>
      <c r="F1227" s="10"/>
    </row>
    <row r="1228" spans="1:6" hidden="1" x14ac:dyDescent="0.3">
      <c r="A1228" s="9"/>
      <c r="B1228" s="9"/>
      <c r="C1228" s="10"/>
      <c r="D1228" s="10"/>
      <c r="F1228" s="10"/>
    </row>
    <row r="1229" spans="1:6" hidden="1" x14ac:dyDescent="0.3">
      <c r="A1229" s="9"/>
      <c r="B1229" s="9"/>
      <c r="C1229" s="10"/>
      <c r="D1229" s="10"/>
      <c r="F1229" s="10"/>
    </row>
    <row r="1230" spans="1:6" hidden="1" x14ac:dyDescent="0.3">
      <c r="A1230" s="9"/>
      <c r="B1230" s="9"/>
      <c r="C1230" s="10"/>
      <c r="D1230" s="10"/>
      <c r="F1230" s="10"/>
    </row>
    <row r="1231" spans="1:6" hidden="1" x14ac:dyDescent="0.3">
      <c r="A1231" s="9"/>
      <c r="B1231" s="9"/>
      <c r="C1231" s="10"/>
      <c r="D1231" s="10"/>
      <c r="F1231" s="10"/>
    </row>
    <row r="1232" spans="1:6" hidden="1" x14ac:dyDescent="0.3">
      <c r="A1232" s="9"/>
      <c r="B1232" s="9"/>
      <c r="C1232" s="10"/>
      <c r="D1232" s="10"/>
      <c r="F1232" s="10"/>
    </row>
    <row r="1233" spans="1:6" hidden="1" x14ac:dyDescent="0.3">
      <c r="A1233" s="9"/>
      <c r="B1233" s="9"/>
      <c r="C1233" s="10"/>
      <c r="D1233" s="10"/>
      <c r="F1233" s="10"/>
    </row>
    <row r="1234" spans="1:6" hidden="1" x14ac:dyDescent="0.3">
      <c r="A1234" s="9"/>
      <c r="B1234" s="9"/>
      <c r="C1234" s="10"/>
      <c r="D1234" s="10"/>
      <c r="F1234" s="10"/>
    </row>
    <row r="1235" spans="1:6" hidden="1" x14ac:dyDescent="0.3">
      <c r="A1235" s="9"/>
      <c r="B1235" s="9"/>
      <c r="C1235" s="10"/>
      <c r="D1235" s="10"/>
      <c r="F1235" s="10"/>
    </row>
    <row r="1236" spans="1:6" hidden="1" x14ac:dyDescent="0.3">
      <c r="A1236" s="9"/>
      <c r="B1236" s="9"/>
      <c r="C1236" s="10"/>
      <c r="D1236" s="10"/>
      <c r="F1236" s="10"/>
    </row>
    <row r="1237" spans="1:6" hidden="1" x14ac:dyDescent="0.3">
      <c r="A1237" s="9"/>
      <c r="B1237" s="9"/>
      <c r="C1237" s="10"/>
      <c r="D1237" s="10"/>
      <c r="F1237" s="10"/>
    </row>
    <row r="1238" spans="1:6" hidden="1" x14ac:dyDescent="0.3">
      <c r="A1238" s="9"/>
      <c r="B1238" s="9"/>
      <c r="C1238" s="10"/>
      <c r="D1238" s="10"/>
      <c r="F1238" s="10"/>
    </row>
    <row r="1239" spans="1:6" hidden="1" x14ac:dyDescent="0.3">
      <c r="A1239" s="9"/>
      <c r="B1239" s="9"/>
      <c r="C1239" s="10"/>
      <c r="D1239" s="10"/>
      <c r="F1239" s="10"/>
    </row>
    <row r="1240" spans="1:6" hidden="1" x14ac:dyDescent="0.3">
      <c r="A1240" s="9"/>
      <c r="B1240" s="9"/>
      <c r="C1240" s="10"/>
      <c r="D1240" s="10"/>
      <c r="F1240" s="10"/>
    </row>
    <row r="1241" spans="1:6" hidden="1" x14ac:dyDescent="0.3">
      <c r="A1241" s="9"/>
      <c r="B1241" s="9"/>
      <c r="C1241" s="10"/>
      <c r="D1241" s="10"/>
      <c r="F1241" s="10"/>
    </row>
    <row r="1242" spans="1:6" hidden="1" x14ac:dyDescent="0.3">
      <c r="A1242" s="9"/>
      <c r="B1242" s="9"/>
      <c r="C1242" s="10"/>
      <c r="D1242" s="10"/>
      <c r="F1242" s="10"/>
    </row>
    <row r="1243" spans="1:6" hidden="1" x14ac:dyDescent="0.3">
      <c r="A1243" s="9"/>
      <c r="B1243" s="9"/>
      <c r="C1243" s="10"/>
      <c r="D1243" s="10"/>
      <c r="F1243" s="10"/>
    </row>
    <row r="1244" spans="1:6" hidden="1" x14ac:dyDescent="0.3">
      <c r="A1244" s="9"/>
      <c r="B1244" s="9"/>
      <c r="C1244" s="10"/>
      <c r="D1244" s="10"/>
      <c r="F1244" s="10"/>
    </row>
    <row r="1245" spans="1:6" hidden="1" x14ac:dyDescent="0.3">
      <c r="A1245" s="9"/>
      <c r="B1245" s="9"/>
      <c r="C1245" s="10"/>
      <c r="D1245" s="10"/>
      <c r="F1245" s="10"/>
    </row>
    <row r="1246" spans="1:6" hidden="1" x14ac:dyDescent="0.3">
      <c r="A1246" s="9"/>
      <c r="B1246" s="9"/>
      <c r="C1246" s="10"/>
      <c r="D1246" s="10"/>
      <c r="F1246" s="10"/>
    </row>
    <row r="1247" spans="1:6" hidden="1" x14ac:dyDescent="0.3">
      <c r="A1247" s="9"/>
      <c r="B1247" s="9"/>
      <c r="C1247" s="10"/>
      <c r="D1247" s="10"/>
      <c r="F1247" s="10"/>
    </row>
    <row r="1248" spans="1:6" hidden="1" x14ac:dyDescent="0.3">
      <c r="A1248" s="9"/>
      <c r="B1248" s="9"/>
      <c r="C1248" s="10"/>
      <c r="D1248" s="10"/>
      <c r="F1248" s="10"/>
    </row>
    <row r="1249" spans="1:6" hidden="1" x14ac:dyDescent="0.3">
      <c r="A1249" s="9"/>
      <c r="B1249" s="9"/>
      <c r="C1249" s="10"/>
      <c r="D1249" s="10"/>
      <c r="F1249" s="10"/>
    </row>
    <row r="1250" spans="1:6" hidden="1" x14ac:dyDescent="0.3">
      <c r="A1250" s="9"/>
      <c r="B1250" s="9"/>
      <c r="C1250" s="10"/>
      <c r="D1250" s="10"/>
      <c r="F1250" s="10"/>
    </row>
    <row r="1251" spans="1:6" hidden="1" x14ac:dyDescent="0.3">
      <c r="A1251" s="9"/>
      <c r="B1251" s="9"/>
      <c r="C1251" s="10"/>
      <c r="D1251" s="10"/>
      <c r="F1251" s="10"/>
    </row>
    <row r="1252" spans="1:6" hidden="1" x14ac:dyDescent="0.3">
      <c r="A1252" s="9"/>
      <c r="B1252" s="9"/>
      <c r="C1252" s="10"/>
      <c r="D1252" s="10"/>
      <c r="F1252" s="10"/>
    </row>
    <row r="1253" spans="1:6" hidden="1" x14ac:dyDescent="0.3">
      <c r="A1253" s="9"/>
      <c r="B1253" s="9"/>
      <c r="C1253" s="10"/>
      <c r="D1253" s="10"/>
      <c r="F1253" s="10"/>
    </row>
    <row r="1254" spans="1:6" hidden="1" x14ac:dyDescent="0.3">
      <c r="A1254" s="9"/>
      <c r="B1254" s="9"/>
      <c r="C1254" s="10"/>
      <c r="D1254" s="10"/>
      <c r="F1254" s="10"/>
    </row>
    <row r="1255" spans="1:6" hidden="1" x14ac:dyDescent="0.3">
      <c r="A1255" s="9"/>
      <c r="B1255" s="9"/>
      <c r="C1255" s="10"/>
      <c r="D1255" s="10"/>
      <c r="F1255" s="10"/>
    </row>
    <row r="1256" spans="1:6" hidden="1" x14ac:dyDescent="0.3">
      <c r="A1256" s="9"/>
      <c r="B1256" s="9"/>
      <c r="C1256" s="10"/>
      <c r="D1256" s="10"/>
      <c r="F1256" s="10"/>
    </row>
    <row r="1257" spans="1:6" hidden="1" x14ac:dyDescent="0.3">
      <c r="A1257" s="9"/>
      <c r="B1257" s="9"/>
      <c r="C1257" s="10"/>
      <c r="D1257" s="10"/>
      <c r="F1257" s="10"/>
    </row>
    <row r="1258" spans="1:6" hidden="1" x14ac:dyDescent="0.3">
      <c r="A1258" s="9"/>
      <c r="B1258" s="9"/>
      <c r="C1258" s="10"/>
      <c r="D1258" s="10"/>
      <c r="F1258" s="10"/>
    </row>
    <row r="1259" spans="1:6" hidden="1" x14ac:dyDescent="0.3">
      <c r="A1259" s="9"/>
      <c r="B1259" s="9"/>
      <c r="C1259" s="10"/>
      <c r="D1259" s="10"/>
      <c r="F1259" s="10"/>
    </row>
    <row r="1260" spans="1:6" hidden="1" x14ac:dyDescent="0.3">
      <c r="A1260" s="9"/>
      <c r="B1260" s="9"/>
      <c r="C1260" s="10"/>
      <c r="D1260" s="10"/>
      <c r="F1260" s="10"/>
    </row>
    <row r="1261" spans="1:6" hidden="1" x14ac:dyDescent="0.3">
      <c r="A1261" s="9"/>
      <c r="B1261" s="9"/>
      <c r="C1261" s="10"/>
      <c r="D1261" s="10"/>
      <c r="F1261" s="10"/>
    </row>
    <row r="1262" spans="1:6" hidden="1" x14ac:dyDescent="0.3">
      <c r="A1262" s="9"/>
      <c r="B1262" s="9"/>
      <c r="C1262" s="10"/>
      <c r="D1262" s="10"/>
      <c r="F1262" s="10"/>
    </row>
    <row r="1263" spans="1:6" hidden="1" x14ac:dyDescent="0.3">
      <c r="A1263" s="9"/>
      <c r="B1263" s="9"/>
      <c r="C1263" s="10"/>
      <c r="D1263" s="10"/>
      <c r="F1263" s="10"/>
    </row>
    <row r="1264" spans="1:6" hidden="1" x14ac:dyDescent="0.3">
      <c r="A1264" s="9"/>
      <c r="B1264" s="9"/>
      <c r="C1264" s="10"/>
      <c r="D1264" s="10"/>
      <c r="F1264" s="10"/>
    </row>
    <row r="1265" spans="1:6" hidden="1" x14ac:dyDescent="0.3">
      <c r="A1265" s="9"/>
      <c r="B1265" s="9"/>
      <c r="C1265" s="10"/>
      <c r="D1265" s="10"/>
      <c r="F1265" s="10"/>
    </row>
    <row r="1266" spans="1:6" hidden="1" x14ac:dyDescent="0.3">
      <c r="A1266" s="9"/>
      <c r="B1266" s="9"/>
      <c r="C1266" s="10"/>
      <c r="D1266" s="10"/>
      <c r="F1266" s="10"/>
    </row>
    <row r="1267" spans="1:6" hidden="1" x14ac:dyDescent="0.3">
      <c r="A1267" s="9"/>
      <c r="B1267" s="9"/>
      <c r="C1267" s="10"/>
      <c r="D1267" s="10"/>
      <c r="F1267" s="10"/>
    </row>
    <row r="1268" spans="1:6" hidden="1" x14ac:dyDescent="0.3">
      <c r="A1268" s="9"/>
      <c r="B1268" s="9"/>
      <c r="C1268" s="10"/>
      <c r="D1268" s="10"/>
      <c r="F1268" s="10"/>
    </row>
    <row r="1269" spans="1:6" hidden="1" x14ac:dyDescent="0.3">
      <c r="A1269" s="9"/>
      <c r="B1269" s="9"/>
      <c r="C1269" s="10"/>
      <c r="D1269" s="10"/>
      <c r="F1269" s="10"/>
    </row>
    <row r="1270" spans="1:6" hidden="1" x14ac:dyDescent="0.3">
      <c r="A1270" s="9"/>
      <c r="B1270" s="9"/>
      <c r="C1270" s="10"/>
      <c r="D1270" s="10"/>
      <c r="F1270" s="10"/>
    </row>
    <row r="1271" spans="1:6" hidden="1" x14ac:dyDescent="0.3">
      <c r="A1271" s="9"/>
      <c r="B1271" s="9"/>
      <c r="C1271" s="10"/>
      <c r="D1271" s="10"/>
      <c r="F1271" s="10"/>
    </row>
    <row r="1272" spans="1:6" hidden="1" x14ac:dyDescent="0.3">
      <c r="A1272" s="9"/>
      <c r="B1272" s="9"/>
      <c r="C1272" s="10"/>
      <c r="D1272" s="10"/>
      <c r="F1272" s="10"/>
    </row>
    <row r="1273" spans="1:6" hidden="1" x14ac:dyDescent="0.3">
      <c r="A1273" s="9"/>
      <c r="B1273" s="9"/>
      <c r="C1273" s="10"/>
      <c r="D1273" s="10"/>
      <c r="F1273" s="10"/>
    </row>
    <row r="1274" spans="1:6" hidden="1" x14ac:dyDescent="0.3">
      <c r="A1274" s="9"/>
      <c r="B1274" s="9"/>
      <c r="C1274" s="10"/>
      <c r="D1274" s="10"/>
      <c r="F1274" s="10"/>
    </row>
    <row r="1275" spans="1:6" hidden="1" x14ac:dyDescent="0.3">
      <c r="A1275" s="9"/>
      <c r="B1275" s="9"/>
      <c r="C1275" s="10"/>
      <c r="D1275" s="10"/>
      <c r="F1275" s="10"/>
    </row>
    <row r="1276" spans="1:6" hidden="1" x14ac:dyDescent="0.3">
      <c r="A1276" s="9"/>
      <c r="B1276" s="9"/>
      <c r="C1276" s="10"/>
      <c r="D1276" s="10"/>
      <c r="F1276" s="10"/>
    </row>
    <row r="1277" spans="1:6" hidden="1" x14ac:dyDescent="0.3">
      <c r="A1277" s="9"/>
      <c r="B1277" s="9"/>
      <c r="C1277" s="10"/>
      <c r="D1277" s="10"/>
      <c r="F1277" s="10"/>
    </row>
    <row r="1278" spans="1:6" hidden="1" x14ac:dyDescent="0.3">
      <c r="A1278" s="9"/>
      <c r="B1278" s="9"/>
      <c r="C1278" s="10"/>
      <c r="D1278" s="10"/>
      <c r="F1278" s="10"/>
    </row>
    <row r="1279" spans="1:6" hidden="1" x14ac:dyDescent="0.3">
      <c r="A1279" s="9"/>
      <c r="B1279" s="9"/>
      <c r="C1279" s="10"/>
      <c r="D1279" s="10"/>
      <c r="F1279" s="10"/>
    </row>
    <row r="1280" spans="1:6" hidden="1" x14ac:dyDescent="0.3">
      <c r="A1280" s="9"/>
      <c r="B1280" s="9"/>
      <c r="C1280" s="10"/>
      <c r="D1280" s="10"/>
      <c r="F1280" s="10"/>
    </row>
    <row r="1281" spans="1:6" hidden="1" x14ac:dyDescent="0.3">
      <c r="A1281" s="9"/>
      <c r="B1281" s="9"/>
      <c r="C1281" s="10"/>
      <c r="D1281" s="10"/>
      <c r="F1281" s="10"/>
    </row>
    <row r="1282" spans="1:6" hidden="1" x14ac:dyDescent="0.3">
      <c r="A1282" s="9"/>
      <c r="B1282" s="9"/>
      <c r="C1282" s="10"/>
      <c r="D1282" s="10"/>
      <c r="F1282" s="10"/>
    </row>
    <row r="1283" spans="1:6" hidden="1" x14ac:dyDescent="0.3">
      <c r="A1283" s="9"/>
      <c r="B1283" s="9"/>
      <c r="C1283" s="10"/>
      <c r="D1283" s="10"/>
      <c r="F1283" s="10"/>
    </row>
    <row r="1284" spans="1:6" hidden="1" x14ac:dyDescent="0.3">
      <c r="A1284" s="9"/>
      <c r="B1284" s="9"/>
      <c r="C1284" s="10"/>
      <c r="D1284" s="10"/>
      <c r="F1284" s="10"/>
    </row>
    <row r="1285" spans="1:6" hidden="1" x14ac:dyDescent="0.3">
      <c r="A1285" s="9"/>
      <c r="B1285" s="9"/>
      <c r="C1285" s="10"/>
      <c r="D1285" s="10"/>
      <c r="F1285" s="10"/>
    </row>
    <row r="1286" spans="1:6" hidden="1" x14ac:dyDescent="0.3">
      <c r="A1286" s="9"/>
      <c r="B1286" s="9"/>
      <c r="C1286" s="10"/>
      <c r="D1286" s="10"/>
      <c r="F1286" s="10"/>
    </row>
    <row r="1287" spans="1:6" hidden="1" x14ac:dyDescent="0.3">
      <c r="A1287" s="9"/>
      <c r="B1287" s="9"/>
      <c r="C1287" s="10"/>
      <c r="D1287" s="10"/>
      <c r="F1287" s="10"/>
    </row>
    <row r="1288" spans="1:6" hidden="1" x14ac:dyDescent="0.3">
      <c r="A1288" s="9"/>
      <c r="B1288" s="9"/>
      <c r="C1288" s="10"/>
      <c r="D1288" s="10"/>
      <c r="F1288" s="10"/>
    </row>
    <row r="1289" spans="1:6" hidden="1" x14ac:dyDescent="0.3">
      <c r="A1289" s="9"/>
      <c r="B1289" s="9"/>
      <c r="C1289" s="10"/>
      <c r="D1289" s="10"/>
      <c r="F1289" s="10"/>
    </row>
    <row r="1290" spans="1:6" hidden="1" x14ac:dyDescent="0.3">
      <c r="A1290" s="9"/>
      <c r="B1290" s="9"/>
      <c r="C1290" s="10"/>
      <c r="D1290" s="10"/>
      <c r="F1290" s="10"/>
    </row>
    <row r="1291" spans="1:6" hidden="1" x14ac:dyDescent="0.3">
      <c r="A1291" s="9"/>
      <c r="B1291" s="9"/>
      <c r="C1291" s="10"/>
      <c r="D1291" s="10"/>
      <c r="F1291" s="10"/>
    </row>
    <row r="1292" spans="1:6" hidden="1" x14ac:dyDescent="0.3">
      <c r="A1292" s="9"/>
      <c r="B1292" s="9"/>
      <c r="C1292" s="10"/>
      <c r="D1292" s="10"/>
      <c r="F1292" s="10"/>
    </row>
    <row r="1293" spans="1:6" hidden="1" x14ac:dyDescent="0.3">
      <c r="A1293" s="9"/>
      <c r="B1293" s="9"/>
      <c r="C1293" s="10"/>
      <c r="D1293" s="10"/>
      <c r="F1293" s="10"/>
    </row>
    <row r="1294" spans="1:6" hidden="1" x14ac:dyDescent="0.3">
      <c r="A1294" s="9"/>
      <c r="B1294" s="9"/>
      <c r="C1294" s="10"/>
      <c r="D1294" s="10"/>
      <c r="F1294" s="10"/>
    </row>
    <row r="1295" spans="1:6" hidden="1" x14ac:dyDescent="0.3">
      <c r="A1295" s="9"/>
      <c r="B1295" s="9"/>
      <c r="C1295" s="10"/>
      <c r="D1295" s="10"/>
      <c r="F1295" s="10"/>
    </row>
    <row r="1296" spans="1:6" hidden="1" x14ac:dyDescent="0.3">
      <c r="A1296" s="9"/>
      <c r="B1296" s="9"/>
      <c r="C1296" s="10"/>
      <c r="D1296" s="10"/>
      <c r="F1296" s="10"/>
    </row>
    <row r="1297" spans="1:6" hidden="1" x14ac:dyDescent="0.3">
      <c r="A1297" s="9"/>
      <c r="B1297" s="9"/>
      <c r="C1297" s="10"/>
      <c r="D1297" s="10"/>
      <c r="F1297" s="10"/>
    </row>
    <row r="1298" spans="1:6" hidden="1" x14ac:dyDescent="0.3">
      <c r="A1298" s="9"/>
      <c r="B1298" s="9"/>
      <c r="C1298" s="10"/>
      <c r="D1298" s="10"/>
      <c r="F1298" s="10"/>
    </row>
    <row r="1299" spans="1:6" hidden="1" x14ac:dyDescent="0.3">
      <c r="A1299" s="9"/>
      <c r="B1299" s="9"/>
      <c r="C1299" s="10"/>
      <c r="D1299" s="10"/>
      <c r="F1299" s="10"/>
    </row>
    <row r="1300" spans="1:6" hidden="1" x14ac:dyDescent="0.3">
      <c r="A1300" s="9"/>
      <c r="B1300" s="9"/>
      <c r="C1300" s="10"/>
      <c r="D1300" s="10"/>
      <c r="F1300" s="10"/>
    </row>
    <row r="1301" spans="1:6" hidden="1" x14ac:dyDescent="0.3">
      <c r="A1301" s="9"/>
      <c r="B1301" s="9"/>
      <c r="C1301" s="10"/>
      <c r="D1301" s="10"/>
      <c r="F1301" s="10"/>
    </row>
    <row r="1302" spans="1:6" hidden="1" x14ac:dyDescent="0.3">
      <c r="A1302" s="9"/>
      <c r="B1302" s="9"/>
      <c r="C1302" s="10"/>
      <c r="D1302" s="10"/>
      <c r="F1302" s="10"/>
    </row>
    <row r="1303" spans="1:6" hidden="1" x14ac:dyDescent="0.3">
      <c r="A1303" s="9"/>
      <c r="B1303" s="9"/>
      <c r="C1303" s="10"/>
      <c r="D1303" s="10"/>
      <c r="F1303" s="10"/>
    </row>
    <row r="1304" spans="1:6" hidden="1" x14ac:dyDescent="0.3">
      <c r="A1304" s="9"/>
      <c r="B1304" s="9"/>
      <c r="C1304" s="10"/>
      <c r="D1304" s="10"/>
      <c r="F1304" s="10"/>
    </row>
    <row r="1305" spans="1:6" hidden="1" x14ac:dyDescent="0.3">
      <c r="A1305" s="9"/>
      <c r="B1305" s="9"/>
      <c r="C1305" s="10"/>
      <c r="D1305" s="10"/>
      <c r="F1305" s="10"/>
    </row>
    <row r="1306" spans="1:6" hidden="1" x14ac:dyDescent="0.3">
      <c r="A1306" s="9"/>
      <c r="B1306" s="9"/>
      <c r="C1306" s="10"/>
      <c r="D1306" s="10"/>
      <c r="F1306" s="10"/>
    </row>
    <row r="1307" spans="1:6" hidden="1" x14ac:dyDescent="0.3">
      <c r="A1307" s="9"/>
      <c r="B1307" s="9"/>
      <c r="C1307" s="10"/>
      <c r="D1307" s="10"/>
      <c r="F1307" s="10"/>
    </row>
    <row r="1308" spans="1:6" hidden="1" x14ac:dyDescent="0.3">
      <c r="A1308" s="9"/>
      <c r="B1308" s="9"/>
      <c r="C1308" s="10"/>
      <c r="D1308" s="10"/>
      <c r="F1308" s="10"/>
    </row>
    <row r="1309" spans="1:6" hidden="1" x14ac:dyDescent="0.3">
      <c r="A1309" s="9"/>
      <c r="B1309" s="9"/>
      <c r="C1309" s="10"/>
      <c r="D1309" s="10"/>
      <c r="F1309" s="10"/>
    </row>
    <row r="1310" spans="1:6" hidden="1" x14ac:dyDescent="0.3">
      <c r="A1310" s="9"/>
      <c r="B1310" s="9"/>
      <c r="C1310" s="10"/>
      <c r="D1310" s="10"/>
      <c r="F1310" s="10"/>
    </row>
    <row r="1311" spans="1:6" hidden="1" x14ac:dyDescent="0.3">
      <c r="A1311" s="9"/>
      <c r="B1311" s="9"/>
      <c r="C1311" s="10"/>
      <c r="D1311" s="10"/>
      <c r="F1311" s="10"/>
    </row>
    <row r="1312" spans="1:6" hidden="1" x14ac:dyDescent="0.3">
      <c r="A1312" s="9"/>
      <c r="B1312" s="9"/>
      <c r="C1312" s="10"/>
      <c r="D1312" s="10"/>
      <c r="F1312" s="10"/>
    </row>
    <row r="1313" spans="1:6" hidden="1" x14ac:dyDescent="0.3">
      <c r="A1313" s="9"/>
      <c r="B1313" s="9"/>
      <c r="C1313" s="10"/>
      <c r="D1313" s="10"/>
      <c r="F1313" s="10"/>
    </row>
    <row r="1314" spans="1:6" hidden="1" x14ac:dyDescent="0.3">
      <c r="A1314" s="9"/>
      <c r="B1314" s="9"/>
      <c r="C1314" s="10"/>
      <c r="D1314" s="10"/>
      <c r="F1314" s="10"/>
    </row>
    <row r="1315" spans="1:6" hidden="1" x14ac:dyDescent="0.3">
      <c r="A1315" s="9"/>
      <c r="B1315" s="9"/>
      <c r="C1315" s="10"/>
      <c r="D1315" s="10"/>
      <c r="F1315" s="10"/>
    </row>
    <row r="1316" spans="1:6" hidden="1" x14ac:dyDescent="0.3">
      <c r="A1316" s="9"/>
      <c r="B1316" s="9"/>
      <c r="C1316" s="10"/>
      <c r="D1316" s="10"/>
      <c r="F1316" s="10"/>
    </row>
    <row r="1317" spans="1:6" hidden="1" x14ac:dyDescent="0.3">
      <c r="A1317" s="9"/>
      <c r="B1317" s="9"/>
      <c r="C1317" s="10"/>
      <c r="D1317" s="10"/>
      <c r="F1317" s="10"/>
    </row>
    <row r="1318" spans="1:6" hidden="1" x14ac:dyDescent="0.3">
      <c r="A1318" s="9"/>
      <c r="B1318" s="9"/>
      <c r="C1318" s="10"/>
      <c r="D1318" s="10"/>
      <c r="F1318" s="10"/>
    </row>
    <row r="1319" spans="1:6" hidden="1" x14ac:dyDescent="0.3">
      <c r="A1319" s="9"/>
      <c r="B1319" s="9"/>
      <c r="C1319" s="10"/>
      <c r="D1319" s="10"/>
      <c r="F1319" s="10"/>
    </row>
    <row r="1320" spans="1:6" hidden="1" x14ac:dyDescent="0.3">
      <c r="A1320" s="9"/>
      <c r="B1320" s="9"/>
      <c r="C1320" s="10"/>
      <c r="D1320" s="10"/>
      <c r="F1320" s="10"/>
    </row>
    <row r="1321" spans="1:6" hidden="1" x14ac:dyDescent="0.3">
      <c r="A1321" s="9"/>
      <c r="B1321" s="9"/>
      <c r="C1321" s="10"/>
      <c r="D1321" s="10"/>
      <c r="F1321" s="10"/>
    </row>
    <row r="1322" spans="1:6" hidden="1" x14ac:dyDescent="0.3">
      <c r="A1322" s="9"/>
      <c r="B1322" s="9"/>
      <c r="C1322" s="10"/>
      <c r="D1322" s="10"/>
      <c r="F1322" s="10"/>
    </row>
    <row r="1323" spans="1:6" hidden="1" x14ac:dyDescent="0.3">
      <c r="A1323" s="9"/>
      <c r="B1323" s="9"/>
      <c r="C1323" s="10"/>
      <c r="D1323" s="10"/>
      <c r="F1323" s="10"/>
    </row>
    <row r="1324" spans="1:6" hidden="1" x14ac:dyDescent="0.3">
      <c r="A1324" s="9"/>
      <c r="B1324" s="9"/>
      <c r="C1324" s="10"/>
      <c r="D1324" s="10"/>
      <c r="F1324" s="10"/>
    </row>
    <row r="1325" spans="1:6" hidden="1" x14ac:dyDescent="0.3">
      <c r="A1325" s="9"/>
      <c r="B1325" s="9"/>
      <c r="C1325" s="10"/>
      <c r="D1325" s="10"/>
      <c r="F1325" s="10"/>
    </row>
    <row r="1326" spans="1:6" hidden="1" x14ac:dyDescent="0.3">
      <c r="A1326" s="9"/>
      <c r="B1326" s="9"/>
      <c r="C1326" s="10"/>
      <c r="D1326" s="10"/>
      <c r="F1326" s="10"/>
    </row>
    <row r="1327" spans="1:6" hidden="1" x14ac:dyDescent="0.3">
      <c r="A1327" s="9"/>
      <c r="B1327" s="9"/>
      <c r="C1327" s="10"/>
      <c r="D1327" s="10"/>
      <c r="F1327" s="10"/>
    </row>
    <row r="1328" spans="1:6" hidden="1" x14ac:dyDescent="0.3">
      <c r="A1328" s="9"/>
      <c r="B1328" s="9"/>
      <c r="C1328" s="10"/>
      <c r="D1328" s="10"/>
      <c r="F1328" s="10"/>
    </row>
    <row r="1329" spans="1:6" hidden="1" x14ac:dyDescent="0.3">
      <c r="A1329" s="9"/>
      <c r="B1329" s="9"/>
      <c r="C1329" s="10"/>
      <c r="D1329" s="10"/>
      <c r="F1329" s="10"/>
    </row>
    <row r="1330" spans="1:6" hidden="1" x14ac:dyDescent="0.3">
      <c r="A1330" s="9"/>
      <c r="B1330" s="9"/>
      <c r="C1330" s="10"/>
      <c r="D1330" s="10"/>
      <c r="F1330" s="10"/>
    </row>
    <row r="1331" spans="1:6" hidden="1" x14ac:dyDescent="0.3">
      <c r="A1331" s="9"/>
      <c r="B1331" s="9"/>
      <c r="C1331" s="10"/>
      <c r="D1331" s="10"/>
      <c r="F1331" s="10"/>
    </row>
    <row r="1332" spans="1:6" hidden="1" x14ac:dyDescent="0.3">
      <c r="A1332" s="9"/>
      <c r="B1332" s="9"/>
      <c r="C1332" s="10"/>
      <c r="D1332" s="10"/>
      <c r="F1332" s="10"/>
    </row>
    <row r="1333" spans="1:6" hidden="1" x14ac:dyDescent="0.3">
      <c r="A1333" s="9"/>
      <c r="B1333" s="9"/>
      <c r="C1333" s="10"/>
      <c r="D1333" s="10"/>
      <c r="F1333" s="10"/>
    </row>
    <row r="1334" spans="1:6" hidden="1" x14ac:dyDescent="0.3">
      <c r="A1334" s="9"/>
      <c r="B1334" s="9"/>
      <c r="C1334" s="10"/>
      <c r="D1334" s="10"/>
      <c r="F1334" s="10"/>
    </row>
    <row r="1335" spans="1:6" hidden="1" x14ac:dyDescent="0.3">
      <c r="A1335" s="9"/>
      <c r="B1335" s="9"/>
      <c r="C1335" s="10"/>
      <c r="D1335" s="10"/>
      <c r="F1335" s="10"/>
    </row>
    <row r="1336" spans="1:6" hidden="1" x14ac:dyDescent="0.3">
      <c r="A1336" s="9"/>
      <c r="B1336" s="9"/>
      <c r="C1336" s="10"/>
      <c r="D1336" s="10"/>
      <c r="F1336" s="10"/>
    </row>
    <row r="1337" spans="1:6" hidden="1" x14ac:dyDescent="0.3">
      <c r="A1337" s="9"/>
      <c r="B1337" s="9"/>
      <c r="C1337" s="10"/>
      <c r="D1337" s="10"/>
      <c r="F1337" s="10"/>
    </row>
    <row r="1338" spans="1:6" hidden="1" x14ac:dyDescent="0.3">
      <c r="A1338" s="9"/>
      <c r="B1338" s="9"/>
      <c r="C1338" s="10"/>
      <c r="D1338" s="10"/>
      <c r="F1338" s="10"/>
    </row>
    <row r="1339" spans="1:6" hidden="1" x14ac:dyDescent="0.3">
      <c r="A1339" s="9"/>
      <c r="B1339" s="9"/>
      <c r="C1339" s="10"/>
      <c r="D1339" s="10"/>
      <c r="F1339" s="10"/>
    </row>
    <row r="1340" spans="1:6" hidden="1" x14ac:dyDescent="0.3">
      <c r="A1340" s="9"/>
      <c r="B1340" s="9"/>
      <c r="C1340" s="10"/>
      <c r="D1340" s="10"/>
      <c r="F1340" s="10"/>
    </row>
    <row r="1341" spans="1:6" hidden="1" x14ac:dyDescent="0.3">
      <c r="A1341" s="9"/>
      <c r="B1341" s="9"/>
      <c r="C1341" s="10"/>
      <c r="D1341" s="10"/>
      <c r="F1341" s="10"/>
    </row>
    <row r="1342" spans="1:6" hidden="1" x14ac:dyDescent="0.3">
      <c r="A1342" s="9"/>
      <c r="B1342" s="9"/>
      <c r="C1342" s="10"/>
      <c r="D1342" s="10"/>
      <c r="F1342" s="10"/>
    </row>
    <row r="1343" spans="1:6" hidden="1" x14ac:dyDescent="0.3">
      <c r="A1343" s="9"/>
      <c r="B1343" s="9"/>
      <c r="C1343" s="10"/>
      <c r="D1343" s="10"/>
      <c r="F1343" s="10"/>
    </row>
    <row r="1344" spans="1:6" hidden="1" x14ac:dyDescent="0.3">
      <c r="A1344" s="9"/>
      <c r="B1344" s="9"/>
      <c r="C1344" s="10"/>
      <c r="D1344" s="10"/>
      <c r="F1344" s="10"/>
    </row>
    <row r="1345" spans="1:6" hidden="1" x14ac:dyDescent="0.3">
      <c r="A1345" s="9"/>
      <c r="B1345" s="9"/>
      <c r="C1345" s="10"/>
      <c r="D1345" s="10"/>
      <c r="F1345" s="10"/>
    </row>
    <row r="1346" spans="1:6" hidden="1" x14ac:dyDescent="0.3">
      <c r="A1346" s="9"/>
      <c r="B1346" s="9"/>
      <c r="C1346" s="10"/>
      <c r="D1346" s="10"/>
      <c r="F1346" s="10"/>
    </row>
    <row r="1347" spans="1:6" hidden="1" x14ac:dyDescent="0.3">
      <c r="A1347" s="9"/>
      <c r="B1347" s="9"/>
      <c r="C1347" s="10"/>
      <c r="D1347" s="10"/>
      <c r="F1347" s="10"/>
    </row>
    <row r="1348" spans="1:6" hidden="1" x14ac:dyDescent="0.3">
      <c r="A1348" s="9"/>
      <c r="B1348" s="9"/>
      <c r="C1348" s="10"/>
      <c r="D1348" s="10"/>
      <c r="F1348" s="10"/>
    </row>
    <row r="1349" spans="1:6" hidden="1" x14ac:dyDescent="0.3">
      <c r="A1349" s="9"/>
      <c r="B1349" s="9"/>
      <c r="C1349" s="10"/>
      <c r="D1349" s="10"/>
      <c r="F1349" s="10"/>
    </row>
    <row r="1350" spans="1:6" hidden="1" x14ac:dyDescent="0.3">
      <c r="A1350" s="9"/>
      <c r="B1350" s="9"/>
      <c r="C1350" s="10"/>
      <c r="D1350" s="10"/>
      <c r="F1350" s="10"/>
    </row>
    <row r="1351" spans="1:6" hidden="1" x14ac:dyDescent="0.3">
      <c r="A1351" s="9"/>
      <c r="B1351" s="9"/>
      <c r="C1351" s="10"/>
      <c r="D1351" s="10"/>
      <c r="F1351" s="10"/>
    </row>
    <row r="1352" spans="1:6" hidden="1" x14ac:dyDescent="0.3">
      <c r="A1352" s="9"/>
      <c r="B1352" s="9"/>
      <c r="C1352" s="10"/>
      <c r="D1352" s="10"/>
      <c r="F1352" s="10"/>
    </row>
    <row r="1353" spans="1:6" hidden="1" x14ac:dyDescent="0.3">
      <c r="A1353" s="9"/>
      <c r="B1353" s="9"/>
      <c r="C1353" s="10"/>
      <c r="D1353" s="10"/>
      <c r="F1353" s="10"/>
    </row>
    <row r="1354" spans="1:6" hidden="1" x14ac:dyDescent="0.3">
      <c r="A1354" s="9"/>
      <c r="B1354" s="9"/>
      <c r="C1354" s="10"/>
      <c r="D1354" s="10"/>
      <c r="F1354" s="10"/>
    </row>
    <row r="1355" spans="1:6" hidden="1" x14ac:dyDescent="0.3">
      <c r="A1355" s="9"/>
      <c r="B1355" s="9"/>
      <c r="C1355" s="10"/>
      <c r="D1355" s="10"/>
      <c r="F1355" s="10"/>
    </row>
    <row r="1356" spans="1:6" hidden="1" x14ac:dyDescent="0.3">
      <c r="A1356" s="9"/>
      <c r="B1356" s="9"/>
      <c r="C1356" s="10"/>
      <c r="D1356" s="10"/>
      <c r="F1356" s="10"/>
    </row>
    <row r="1357" spans="1:6" hidden="1" x14ac:dyDescent="0.3">
      <c r="A1357" s="9"/>
      <c r="B1357" s="9"/>
      <c r="C1357" s="10"/>
      <c r="D1357" s="10"/>
      <c r="F1357" s="10"/>
    </row>
    <row r="1358" spans="1:6" hidden="1" x14ac:dyDescent="0.3">
      <c r="A1358" s="9"/>
      <c r="B1358" s="9"/>
      <c r="C1358" s="10"/>
      <c r="D1358" s="10"/>
      <c r="F1358" s="10"/>
    </row>
    <row r="1359" spans="1:6" hidden="1" x14ac:dyDescent="0.3">
      <c r="A1359" s="9"/>
      <c r="B1359" s="9"/>
      <c r="C1359" s="10"/>
      <c r="D1359" s="10"/>
      <c r="F1359" s="10"/>
    </row>
    <row r="1360" spans="1:6" hidden="1" x14ac:dyDescent="0.3">
      <c r="A1360" s="9"/>
      <c r="B1360" s="9"/>
      <c r="C1360" s="10"/>
      <c r="D1360" s="10"/>
      <c r="F1360" s="10"/>
    </row>
    <row r="1361" spans="1:6" hidden="1" x14ac:dyDescent="0.3">
      <c r="A1361" s="9"/>
      <c r="B1361" s="9"/>
      <c r="C1361" s="10"/>
      <c r="D1361" s="10"/>
      <c r="F1361" s="10"/>
    </row>
    <row r="1362" spans="1:6" hidden="1" x14ac:dyDescent="0.3">
      <c r="A1362" s="9"/>
      <c r="B1362" s="9"/>
      <c r="C1362" s="10"/>
      <c r="D1362" s="10"/>
      <c r="F1362" s="10"/>
    </row>
    <row r="1363" spans="1:6" hidden="1" x14ac:dyDescent="0.3">
      <c r="A1363" s="9"/>
      <c r="B1363" s="9"/>
      <c r="C1363" s="10"/>
      <c r="D1363" s="10"/>
      <c r="F1363" s="10"/>
    </row>
    <row r="1364" spans="1:6" hidden="1" x14ac:dyDescent="0.3">
      <c r="A1364" s="9"/>
      <c r="B1364" s="9"/>
      <c r="C1364" s="10"/>
      <c r="D1364" s="10"/>
      <c r="F1364" s="10"/>
    </row>
    <row r="1365" spans="1:6" hidden="1" x14ac:dyDescent="0.3">
      <c r="A1365" s="9"/>
      <c r="B1365" s="9"/>
      <c r="C1365" s="10"/>
      <c r="D1365" s="10"/>
      <c r="F1365" s="10"/>
    </row>
    <row r="1366" spans="1:6" hidden="1" x14ac:dyDescent="0.3">
      <c r="A1366" s="9"/>
      <c r="B1366" s="9"/>
      <c r="C1366" s="10"/>
      <c r="D1366" s="10"/>
      <c r="F1366" s="10"/>
    </row>
    <row r="1367" spans="1:6" hidden="1" x14ac:dyDescent="0.3">
      <c r="A1367" s="9"/>
      <c r="B1367" s="9"/>
      <c r="C1367" s="10"/>
      <c r="D1367" s="10"/>
      <c r="F1367" s="10"/>
    </row>
    <row r="1368" spans="1:6" hidden="1" x14ac:dyDescent="0.3">
      <c r="A1368" s="9"/>
      <c r="B1368" s="9"/>
      <c r="C1368" s="10"/>
      <c r="D1368" s="10"/>
      <c r="F1368" s="10"/>
    </row>
    <row r="1369" spans="1:6" hidden="1" x14ac:dyDescent="0.3">
      <c r="A1369" s="9"/>
      <c r="B1369" s="9"/>
      <c r="C1369" s="10"/>
      <c r="D1369" s="10"/>
      <c r="F1369" s="10"/>
    </row>
    <row r="1370" spans="1:6" hidden="1" x14ac:dyDescent="0.3">
      <c r="A1370" s="9"/>
      <c r="B1370" s="9"/>
      <c r="C1370" s="10"/>
      <c r="D1370" s="10"/>
      <c r="F1370" s="10"/>
    </row>
    <row r="1371" spans="1:6" hidden="1" x14ac:dyDescent="0.3">
      <c r="A1371" s="9"/>
      <c r="B1371" s="9"/>
      <c r="C1371" s="10"/>
      <c r="D1371" s="10"/>
      <c r="F1371" s="10"/>
    </row>
    <row r="1372" spans="1:6" hidden="1" x14ac:dyDescent="0.3">
      <c r="A1372" s="9"/>
      <c r="B1372" s="9"/>
      <c r="C1372" s="10"/>
      <c r="D1372" s="10"/>
      <c r="F1372" s="10"/>
    </row>
    <row r="1373" spans="1:6" hidden="1" x14ac:dyDescent="0.3">
      <c r="A1373" s="9"/>
      <c r="B1373" s="9"/>
      <c r="C1373" s="10"/>
      <c r="D1373" s="10"/>
      <c r="F1373" s="10"/>
    </row>
    <row r="1374" spans="1:6" hidden="1" x14ac:dyDescent="0.3">
      <c r="A1374" s="9"/>
      <c r="B1374" s="9"/>
      <c r="C1374" s="10"/>
      <c r="D1374" s="10"/>
      <c r="F1374" s="10"/>
    </row>
    <row r="1375" spans="1:6" hidden="1" x14ac:dyDescent="0.3">
      <c r="A1375" s="9"/>
      <c r="B1375" s="9"/>
      <c r="C1375" s="10"/>
      <c r="D1375" s="10"/>
      <c r="F1375" s="10"/>
    </row>
    <row r="1376" spans="1:6" hidden="1" x14ac:dyDescent="0.3">
      <c r="A1376" s="9"/>
      <c r="B1376" s="9"/>
      <c r="C1376" s="10"/>
      <c r="D1376" s="10"/>
      <c r="F1376" s="10"/>
    </row>
    <row r="1377" spans="1:6" hidden="1" x14ac:dyDescent="0.3">
      <c r="A1377" s="9"/>
      <c r="B1377" s="9"/>
      <c r="C1377" s="10"/>
      <c r="D1377" s="10"/>
      <c r="F1377" s="10"/>
    </row>
    <row r="1378" spans="1:6" hidden="1" x14ac:dyDescent="0.3">
      <c r="A1378" s="9"/>
      <c r="B1378" s="9"/>
      <c r="C1378" s="10"/>
      <c r="D1378" s="10"/>
      <c r="F1378" s="10"/>
    </row>
    <row r="1379" spans="1:6" hidden="1" x14ac:dyDescent="0.3">
      <c r="A1379" s="9"/>
      <c r="B1379" s="9"/>
      <c r="C1379" s="10"/>
      <c r="D1379" s="10"/>
      <c r="F1379" s="10"/>
    </row>
    <row r="1380" spans="1:6" hidden="1" x14ac:dyDescent="0.3">
      <c r="A1380" s="9"/>
      <c r="B1380" s="9"/>
      <c r="C1380" s="10"/>
      <c r="D1380" s="10"/>
      <c r="F1380" s="10"/>
    </row>
    <row r="1381" spans="1:6" hidden="1" x14ac:dyDescent="0.3">
      <c r="A1381" s="9"/>
      <c r="B1381" s="9"/>
      <c r="C1381" s="10"/>
      <c r="D1381" s="10"/>
      <c r="F1381" s="10"/>
    </row>
    <row r="1382" spans="1:6" hidden="1" x14ac:dyDescent="0.3">
      <c r="A1382" s="9"/>
      <c r="B1382" s="9"/>
      <c r="C1382" s="10"/>
      <c r="D1382" s="10"/>
      <c r="F1382" s="10"/>
    </row>
    <row r="1383" spans="1:6" hidden="1" x14ac:dyDescent="0.3">
      <c r="A1383" s="9"/>
      <c r="B1383" s="9"/>
      <c r="C1383" s="10"/>
      <c r="D1383" s="10"/>
      <c r="F1383" s="10"/>
    </row>
    <row r="1384" spans="1:6" hidden="1" x14ac:dyDescent="0.3">
      <c r="A1384" s="9"/>
      <c r="B1384" s="9"/>
      <c r="C1384" s="10"/>
      <c r="D1384" s="10"/>
      <c r="F1384" s="10"/>
    </row>
    <row r="1385" spans="1:6" hidden="1" x14ac:dyDescent="0.3">
      <c r="A1385" s="9"/>
      <c r="B1385" s="9"/>
      <c r="C1385" s="10"/>
      <c r="D1385" s="10"/>
      <c r="F1385" s="10"/>
    </row>
    <row r="1386" spans="1:6" hidden="1" x14ac:dyDescent="0.3">
      <c r="A1386" s="9"/>
      <c r="B1386" s="9"/>
      <c r="C1386" s="10"/>
      <c r="D1386" s="10"/>
      <c r="F1386" s="10"/>
    </row>
    <row r="1387" spans="1:6" hidden="1" x14ac:dyDescent="0.3">
      <c r="A1387" s="9"/>
      <c r="B1387" s="9"/>
      <c r="C1387" s="10"/>
      <c r="D1387" s="10"/>
      <c r="F1387" s="10"/>
    </row>
    <row r="1388" spans="1:6" hidden="1" x14ac:dyDescent="0.3">
      <c r="A1388" s="9"/>
      <c r="B1388" s="9"/>
      <c r="C1388" s="10"/>
      <c r="D1388" s="10"/>
      <c r="F1388" s="10"/>
    </row>
    <row r="1389" spans="1:6" hidden="1" x14ac:dyDescent="0.3">
      <c r="A1389" s="9"/>
      <c r="B1389" s="9"/>
      <c r="C1389" s="10"/>
      <c r="D1389" s="10"/>
      <c r="F1389" s="10"/>
    </row>
    <row r="1390" spans="1:6" hidden="1" x14ac:dyDescent="0.3">
      <c r="A1390" s="9"/>
      <c r="B1390" s="9"/>
      <c r="C1390" s="10"/>
      <c r="D1390" s="10"/>
      <c r="F1390" s="10"/>
    </row>
    <row r="1391" spans="1:6" hidden="1" x14ac:dyDescent="0.3">
      <c r="A1391" s="9"/>
      <c r="B1391" s="9"/>
      <c r="C1391" s="10"/>
      <c r="D1391" s="10"/>
      <c r="F1391" s="10"/>
    </row>
    <row r="1392" spans="1:6" hidden="1" x14ac:dyDescent="0.3">
      <c r="A1392" s="9"/>
      <c r="B1392" s="9"/>
      <c r="C1392" s="10"/>
      <c r="D1392" s="10"/>
      <c r="F1392" s="10"/>
    </row>
    <row r="1393" spans="1:6" hidden="1" x14ac:dyDescent="0.3">
      <c r="A1393" s="9"/>
      <c r="B1393" s="9"/>
      <c r="C1393" s="10"/>
      <c r="D1393" s="10"/>
      <c r="F1393" s="10"/>
    </row>
    <row r="1394" spans="1:6" hidden="1" x14ac:dyDescent="0.3">
      <c r="A1394" s="9"/>
      <c r="B1394" s="9"/>
      <c r="C1394" s="10"/>
      <c r="D1394" s="10"/>
      <c r="F1394" s="10"/>
    </row>
    <row r="1395" spans="1:6" hidden="1" x14ac:dyDescent="0.3">
      <c r="A1395" s="9"/>
      <c r="B1395" s="9"/>
      <c r="C1395" s="10"/>
      <c r="D1395" s="10"/>
      <c r="F1395" s="10"/>
    </row>
    <row r="1396" spans="1:6" hidden="1" x14ac:dyDescent="0.3">
      <c r="A1396" s="9"/>
      <c r="B1396" s="9"/>
      <c r="C1396" s="10"/>
      <c r="D1396" s="10"/>
      <c r="F1396" s="10"/>
    </row>
    <row r="1397" spans="1:6" hidden="1" x14ac:dyDescent="0.3">
      <c r="A1397" s="9"/>
      <c r="B1397" s="9"/>
      <c r="C1397" s="10"/>
      <c r="D1397" s="10"/>
      <c r="F1397" s="10"/>
    </row>
    <row r="1398" spans="1:6" hidden="1" x14ac:dyDescent="0.3">
      <c r="A1398" s="9"/>
      <c r="B1398" s="9"/>
      <c r="C1398" s="10"/>
      <c r="D1398" s="10"/>
      <c r="F1398" s="10"/>
    </row>
    <row r="1399" spans="1:6" hidden="1" x14ac:dyDescent="0.3">
      <c r="A1399" s="9"/>
      <c r="B1399" s="9"/>
      <c r="C1399" s="10"/>
      <c r="D1399" s="10"/>
      <c r="F1399" s="10"/>
    </row>
    <row r="1400" spans="1:6" hidden="1" x14ac:dyDescent="0.3">
      <c r="A1400" s="9"/>
      <c r="B1400" s="9"/>
      <c r="C1400" s="10"/>
      <c r="D1400" s="10"/>
      <c r="F1400" s="10"/>
    </row>
    <row r="1401" spans="1:6" hidden="1" x14ac:dyDescent="0.3">
      <c r="A1401" s="9"/>
      <c r="B1401" s="9"/>
      <c r="C1401" s="10"/>
      <c r="D1401" s="10"/>
      <c r="F1401" s="10"/>
    </row>
    <row r="1402" spans="1:6" hidden="1" x14ac:dyDescent="0.3">
      <c r="A1402" s="9"/>
      <c r="B1402" s="9"/>
      <c r="C1402" s="10"/>
      <c r="D1402" s="10"/>
      <c r="F1402" s="10"/>
    </row>
    <row r="1403" spans="1:6" hidden="1" x14ac:dyDescent="0.3">
      <c r="A1403" s="9"/>
      <c r="B1403" s="9"/>
      <c r="C1403" s="10"/>
      <c r="D1403" s="10"/>
      <c r="F1403" s="10"/>
    </row>
    <row r="1404" spans="1:6" hidden="1" x14ac:dyDescent="0.3">
      <c r="A1404" s="9"/>
      <c r="B1404" s="9"/>
      <c r="C1404" s="10"/>
      <c r="D1404" s="10"/>
      <c r="F1404" s="10"/>
    </row>
    <row r="1405" spans="1:6" hidden="1" x14ac:dyDescent="0.3">
      <c r="A1405" s="9"/>
      <c r="B1405" s="9"/>
      <c r="C1405" s="10"/>
      <c r="D1405" s="10"/>
      <c r="F1405" s="10"/>
    </row>
    <row r="1406" spans="1:6" hidden="1" x14ac:dyDescent="0.3">
      <c r="A1406" s="9"/>
      <c r="B1406" s="9"/>
      <c r="C1406" s="10"/>
      <c r="D1406" s="10"/>
      <c r="F1406" s="10"/>
    </row>
    <row r="1407" spans="1:6" hidden="1" x14ac:dyDescent="0.3">
      <c r="A1407" s="9"/>
      <c r="B1407" s="9"/>
      <c r="C1407" s="10"/>
      <c r="D1407" s="10"/>
      <c r="F1407" s="10"/>
    </row>
    <row r="1408" spans="1:6" hidden="1" x14ac:dyDescent="0.3">
      <c r="A1408" s="9"/>
      <c r="B1408" s="9"/>
      <c r="C1408" s="10"/>
      <c r="D1408" s="10"/>
      <c r="F1408" s="10"/>
    </row>
    <row r="1409" spans="1:6" hidden="1" x14ac:dyDescent="0.3">
      <c r="A1409" s="9"/>
      <c r="B1409" s="9"/>
      <c r="C1409" s="10"/>
      <c r="D1409" s="10"/>
      <c r="F1409" s="10"/>
    </row>
    <row r="1410" spans="1:6" hidden="1" x14ac:dyDescent="0.3">
      <c r="A1410" s="9"/>
      <c r="B1410" s="9"/>
      <c r="C1410" s="10"/>
      <c r="D1410" s="10"/>
      <c r="F1410" s="10"/>
    </row>
    <row r="1411" spans="1:6" hidden="1" x14ac:dyDescent="0.3">
      <c r="A1411" s="9"/>
      <c r="B1411" s="9"/>
      <c r="C1411" s="10"/>
      <c r="D1411" s="10"/>
      <c r="F1411" s="10"/>
    </row>
    <row r="1412" spans="1:6" hidden="1" x14ac:dyDescent="0.3">
      <c r="A1412" s="9"/>
      <c r="B1412" s="9"/>
      <c r="C1412" s="10"/>
      <c r="D1412" s="10"/>
      <c r="F1412" s="10"/>
    </row>
    <row r="1413" spans="1:6" hidden="1" x14ac:dyDescent="0.3">
      <c r="A1413" s="9"/>
      <c r="B1413" s="9"/>
      <c r="C1413" s="10"/>
      <c r="D1413" s="10"/>
      <c r="F1413" s="10"/>
    </row>
    <row r="1414" spans="1:6" hidden="1" x14ac:dyDescent="0.3">
      <c r="A1414" s="9"/>
      <c r="B1414" s="9"/>
      <c r="C1414" s="10"/>
      <c r="D1414" s="10"/>
      <c r="F1414" s="10"/>
    </row>
    <row r="1415" spans="1:6" hidden="1" x14ac:dyDescent="0.3">
      <c r="A1415" s="9"/>
      <c r="B1415" s="9"/>
      <c r="C1415" s="10"/>
      <c r="D1415" s="10"/>
      <c r="F1415" s="10"/>
    </row>
    <row r="1416" spans="1:6" hidden="1" x14ac:dyDescent="0.3">
      <c r="A1416" s="9"/>
      <c r="B1416" s="9"/>
      <c r="C1416" s="10"/>
      <c r="D1416" s="10"/>
      <c r="F1416" s="10"/>
    </row>
    <row r="1417" spans="1:6" hidden="1" x14ac:dyDescent="0.3">
      <c r="A1417" s="9"/>
      <c r="B1417" s="9"/>
      <c r="C1417" s="10"/>
      <c r="D1417" s="10"/>
      <c r="F1417" s="10"/>
    </row>
    <row r="1418" spans="1:6" hidden="1" x14ac:dyDescent="0.3">
      <c r="A1418" s="9"/>
      <c r="B1418" s="9"/>
      <c r="C1418" s="10"/>
      <c r="D1418" s="10"/>
      <c r="F1418" s="10"/>
    </row>
    <row r="1419" spans="1:6" hidden="1" x14ac:dyDescent="0.3">
      <c r="A1419" s="9"/>
      <c r="B1419" s="9"/>
      <c r="C1419" s="10"/>
      <c r="D1419" s="10"/>
      <c r="F1419" s="10"/>
    </row>
    <row r="1420" spans="1:6" hidden="1" x14ac:dyDescent="0.3">
      <c r="A1420" s="9"/>
      <c r="B1420" s="9"/>
      <c r="C1420" s="10"/>
      <c r="D1420" s="10"/>
      <c r="F1420" s="10"/>
    </row>
    <row r="1421" spans="1:6" hidden="1" x14ac:dyDescent="0.3">
      <c r="A1421" s="9"/>
      <c r="B1421" s="9"/>
      <c r="C1421" s="10"/>
      <c r="D1421" s="10"/>
      <c r="F1421" s="10"/>
    </row>
    <row r="1422" spans="1:6" hidden="1" x14ac:dyDescent="0.3">
      <c r="A1422" s="9"/>
      <c r="B1422" s="9"/>
      <c r="C1422" s="10"/>
      <c r="D1422" s="10"/>
      <c r="F1422" s="10"/>
    </row>
    <row r="1423" spans="1:6" hidden="1" x14ac:dyDescent="0.3">
      <c r="A1423" s="9"/>
      <c r="B1423" s="9"/>
      <c r="C1423" s="10"/>
      <c r="D1423" s="10"/>
      <c r="F1423" s="10"/>
    </row>
    <row r="1424" spans="1:6" hidden="1" x14ac:dyDescent="0.3">
      <c r="A1424" s="9"/>
      <c r="B1424" s="9"/>
      <c r="C1424" s="10"/>
      <c r="D1424" s="10"/>
      <c r="F1424" s="10"/>
    </row>
    <row r="1425" spans="1:6" hidden="1" x14ac:dyDescent="0.3">
      <c r="A1425" s="9"/>
      <c r="B1425" s="9"/>
      <c r="C1425" s="10"/>
      <c r="D1425" s="10"/>
      <c r="F1425" s="10"/>
    </row>
    <row r="1426" spans="1:6" hidden="1" x14ac:dyDescent="0.3">
      <c r="A1426" s="9"/>
      <c r="B1426" s="9"/>
      <c r="C1426" s="10"/>
      <c r="D1426" s="10"/>
      <c r="F1426" s="10"/>
    </row>
    <row r="1427" spans="1:6" hidden="1" x14ac:dyDescent="0.3">
      <c r="A1427" s="9"/>
      <c r="B1427" s="9"/>
      <c r="C1427" s="10"/>
      <c r="D1427" s="10"/>
      <c r="F1427" s="10"/>
    </row>
    <row r="1428" spans="1:6" hidden="1" x14ac:dyDescent="0.3">
      <c r="A1428" s="9"/>
      <c r="B1428" s="9"/>
      <c r="C1428" s="10"/>
      <c r="D1428" s="10"/>
      <c r="F1428" s="10"/>
    </row>
    <row r="1429" spans="1:6" hidden="1" x14ac:dyDescent="0.3">
      <c r="A1429" s="9"/>
      <c r="B1429" s="9"/>
      <c r="C1429" s="10"/>
      <c r="D1429" s="10"/>
      <c r="F1429" s="10"/>
    </row>
    <row r="1430" spans="1:6" hidden="1" x14ac:dyDescent="0.3">
      <c r="A1430" s="9"/>
      <c r="B1430" s="9"/>
      <c r="C1430" s="10"/>
      <c r="D1430" s="10"/>
      <c r="F1430" s="10"/>
    </row>
    <row r="1431" spans="1:6" hidden="1" x14ac:dyDescent="0.3">
      <c r="A1431" s="9"/>
      <c r="B1431" s="9"/>
      <c r="C1431" s="10"/>
      <c r="D1431" s="10"/>
      <c r="F1431" s="10"/>
    </row>
    <row r="1432" spans="1:6" hidden="1" x14ac:dyDescent="0.3">
      <c r="A1432" s="9"/>
      <c r="B1432" s="9"/>
      <c r="C1432" s="10"/>
      <c r="D1432" s="10"/>
      <c r="F1432" s="10"/>
    </row>
    <row r="1433" spans="1:6" hidden="1" x14ac:dyDescent="0.3">
      <c r="A1433" s="9"/>
      <c r="B1433" s="9"/>
      <c r="C1433" s="10"/>
      <c r="D1433" s="10"/>
      <c r="F1433" s="10"/>
    </row>
    <row r="1434" spans="1:6" hidden="1" x14ac:dyDescent="0.3">
      <c r="A1434" s="9"/>
      <c r="B1434" s="9"/>
      <c r="C1434" s="10"/>
      <c r="D1434" s="10"/>
      <c r="F1434" s="10"/>
    </row>
    <row r="1435" spans="1:6" hidden="1" x14ac:dyDescent="0.3">
      <c r="A1435" s="9"/>
      <c r="B1435" s="9"/>
      <c r="C1435" s="10"/>
      <c r="D1435" s="10"/>
      <c r="F1435" s="10"/>
    </row>
    <row r="1436" spans="1:6" hidden="1" x14ac:dyDescent="0.3">
      <c r="A1436" s="9"/>
      <c r="B1436" s="9"/>
      <c r="C1436" s="10"/>
      <c r="D1436" s="10"/>
      <c r="F1436" s="10"/>
    </row>
    <row r="1437" spans="1:6" hidden="1" x14ac:dyDescent="0.3">
      <c r="A1437" s="9"/>
      <c r="B1437" s="9"/>
      <c r="C1437" s="10"/>
      <c r="D1437" s="10"/>
      <c r="F1437" s="10"/>
    </row>
    <row r="1438" spans="1:6" hidden="1" x14ac:dyDescent="0.3">
      <c r="A1438" s="9"/>
      <c r="B1438" s="9"/>
      <c r="C1438" s="10"/>
      <c r="D1438" s="10"/>
      <c r="F1438" s="10"/>
    </row>
    <row r="1439" spans="1:6" hidden="1" x14ac:dyDescent="0.3">
      <c r="A1439" s="9"/>
      <c r="B1439" s="9"/>
      <c r="C1439" s="10"/>
      <c r="D1439" s="10"/>
      <c r="F1439" s="10"/>
    </row>
    <row r="1440" spans="1:6" hidden="1" x14ac:dyDescent="0.3">
      <c r="A1440" s="9"/>
      <c r="B1440" s="9"/>
      <c r="C1440" s="10"/>
      <c r="D1440" s="10"/>
      <c r="F1440" s="10"/>
    </row>
    <row r="1441" spans="1:6" hidden="1" x14ac:dyDescent="0.3">
      <c r="A1441" s="9"/>
      <c r="B1441" s="9"/>
      <c r="C1441" s="10"/>
      <c r="D1441" s="10"/>
      <c r="F1441" s="10"/>
    </row>
    <row r="1442" spans="1:6" hidden="1" x14ac:dyDescent="0.3">
      <c r="A1442" s="9"/>
      <c r="B1442" s="9"/>
      <c r="C1442" s="10"/>
      <c r="D1442" s="10"/>
      <c r="F1442" s="10"/>
    </row>
    <row r="1443" spans="1:6" hidden="1" x14ac:dyDescent="0.3">
      <c r="A1443" s="9"/>
      <c r="B1443" s="9"/>
      <c r="C1443" s="10"/>
      <c r="D1443" s="10"/>
      <c r="F1443" s="10"/>
    </row>
    <row r="1444" spans="1:6" hidden="1" x14ac:dyDescent="0.3">
      <c r="A1444" s="9"/>
      <c r="B1444" s="9"/>
      <c r="C1444" s="10"/>
      <c r="D1444" s="10"/>
      <c r="F1444" s="10"/>
    </row>
    <row r="1445" spans="1:6" hidden="1" x14ac:dyDescent="0.3">
      <c r="A1445" s="9"/>
      <c r="B1445" s="9"/>
      <c r="C1445" s="10"/>
      <c r="D1445" s="10"/>
      <c r="F1445" s="10"/>
    </row>
    <row r="1446" spans="1:6" hidden="1" x14ac:dyDescent="0.3">
      <c r="A1446" s="9"/>
      <c r="B1446" s="9"/>
      <c r="C1446" s="10"/>
      <c r="D1446" s="10"/>
      <c r="F1446" s="10"/>
    </row>
    <row r="1447" spans="1:6" hidden="1" x14ac:dyDescent="0.3">
      <c r="A1447" s="9"/>
      <c r="B1447" s="9"/>
      <c r="C1447" s="10"/>
      <c r="D1447" s="10"/>
      <c r="F1447" s="10"/>
    </row>
    <row r="1448" spans="1:6" hidden="1" x14ac:dyDescent="0.3">
      <c r="A1448" s="9"/>
      <c r="B1448" s="9"/>
      <c r="C1448" s="10"/>
      <c r="D1448" s="10"/>
      <c r="F1448" s="10"/>
    </row>
    <row r="1449" spans="1:6" hidden="1" x14ac:dyDescent="0.3">
      <c r="A1449" s="9"/>
      <c r="B1449" s="9"/>
      <c r="C1449" s="10"/>
      <c r="D1449" s="10"/>
      <c r="F1449" s="10"/>
    </row>
    <row r="1450" spans="1:6" hidden="1" x14ac:dyDescent="0.3">
      <c r="A1450" s="9"/>
      <c r="B1450" s="9"/>
      <c r="C1450" s="10"/>
      <c r="D1450" s="10"/>
      <c r="F1450" s="10"/>
    </row>
    <row r="1451" spans="1:6" hidden="1" x14ac:dyDescent="0.3">
      <c r="A1451" s="9"/>
      <c r="B1451" s="9"/>
      <c r="C1451" s="10"/>
      <c r="D1451" s="10"/>
      <c r="F1451" s="10"/>
    </row>
    <row r="1452" spans="1:6" hidden="1" x14ac:dyDescent="0.3">
      <c r="A1452" s="9"/>
      <c r="B1452" s="9"/>
      <c r="C1452" s="10"/>
      <c r="D1452" s="10"/>
      <c r="F1452" s="10"/>
    </row>
    <row r="1453" spans="1:6" hidden="1" x14ac:dyDescent="0.3">
      <c r="A1453" s="9"/>
      <c r="B1453" s="9"/>
      <c r="C1453" s="10"/>
      <c r="D1453" s="10"/>
      <c r="F1453" s="10"/>
    </row>
    <row r="1454" spans="1:6" hidden="1" x14ac:dyDescent="0.3">
      <c r="A1454" s="9"/>
      <c r="B1454" s="9"/>
      <c r="C1454" s="10"/>
      <c r="D1454" s="10"/>
      <c r="F1454" s="10"/>
    </row>
    <row r="1455" spans="1:6" hidden="1" x14ac:dyDescent="0.3">
      <c r="A1455" s="9"/>
      <c r="B1455" s="9"/>
      <c r="C1455" s="10"/>
      <c r="D1455" s="10"/>
      <c r="F1455" s="10"/>
    </row>
    <row r="1456" spans="1:6" hidden="1" x14ac:dyDescent="0.3">
      <c r="A1456" s="9"/>
      <c r="B1456" s="9"/>
      <c r="C1456" s="10"/>
      <c r="D1456" s="10"/>
      <c r="F1456" s="10"/>
    </row>
    <row r="1457" spans="1:6" hidden="1" x14ac:dyDescent="0.3">
      <c r="A1457" s="9"/>
      <c r="B1457" s="9"/>
      <c r="C1457" s="10"/>
      <c r="D1457" s="10"/>
      <c r="F1457" s="10"/>
    </row>
    <row r="1458" spans="1:6" hidden="1" x14ac:dyDescent="0.3">
      <c r="A1458" s="9"/>
      <c r="B1458" s="9"/>
      <c r="C1458" s="10"/>
      <c r="D1458" s="10"/>
      <c r="F1458" s="10"/>
    </row>
    <row r="1459" spans="1:6" hidden="1" x14ac:dyDescent="0.3">
      <c r="A1459" s="9"/>
      <c r="B1459" s="9"/>
      <c r="C1459" s="10"/>
      <c r="D1459" s="10"/>
      <c r="F1459" s="10"/>
    </row>
    <row r="1460" spans="1:6" hidden="1" x14ac:dyDescent="0.3">
      <c r="A1460" s="9"/>
      <c r="B1460" s="9"/>
      <c r="C1460" s="10"/>
      <c r="D1460" s="10"/>
      <c r="F1460" s="10"/>
    </row>
    <row r="1461" spans="1:6" hidden="1" x14ac:dyDescent="0.3">
      <c r="A1461" s="9"/>
      <c r="B1461" s="9"/>
      <c r="C1461" s="10"/>
      <c r="D1461" s="10"/>
      <c r="F1461" s="10"/>
    </row>
    <row r="1462" spans="1:6" hidden="1" x14ac:dyDescent="0.3">
      <c r="A1462" s="9"/>
      <c r="B1462" s="9"/>
      <c r="C1462" s="10"/>
      <c r="D1462" s="10"/>
      <c r="F1462" s="10"/>
    </row>
    <row r="1463" spans="1:6" hidden="1" x14ac:dyDescent="0.3">
      <c r="A1463" s="9"/>
      <c r="B1463" s="9"/>
      <c r="C1463" s="10"/>
      <c r="D1463" s="10"/>
      <c r="F1463" s="10"/>
    </row>
    <row r="1464" spans="1:6" hidden="1" x14ac:dyDescent="0.3">
      <c r="A1464" s="9"/>
      <c r="B1464" s="9"/>
      <c r="C1464" s="10"/>
      <c r="D1464" s="10"/>
      <c r="F1464" s="10"/>
    </row>
    <row r="1465" spans="1:6" hidden="1" x14ac:dyDescent="0.3">
      <c r="A1465" s="9"/>
      <c r="B1465" s="9"/>
      <c r="C1465" s="10"/>
      <c r="D1465" s="10"/>
      <c r="F1465" s="10"/>
    </row>
    <row r="1466" spans="1:6" hidden="1" x14ac:dyDescent="0.3">
      <c r="A1466" s="9"/>
      <c r="B1466" s="9"/>
      <c r="C1466" s="10"/>
      <c r="D1466" s="10"/>
      <c r="F1466" s="10"/>
    </row>
    <row r="1467" spans="1:6" hidden="1" x14ac:dyDescent="0.3">
      <c r="A1467" s="9"/>
      <c r="B1467" s="9"/>
      <c r="C1467" s="10"/>
      <c r="D1467" s="10"/>
      <c r="F1467" s="10"/>
    </row>
    <row r="1468" spans="1:6" hidden="1" x14ac:dyDescent="0.3">
      <c r="A1468" s="9"/>
      <c r="B1468" s="9"/>
      <c r="C1468" s="10"/>
      <c r="D1468" s="10"/>
      <c r="F1468" s="10"/>
    </row>
    <row r="1469" spans="1:6" hidden="1" x14ac:dyDescent="0.3">
      <c r="A1469" s="9"/>
      <c r="B1469" s="9"/>
      <c r="C1469" s="10"/>
      <c r="D1469" s="10"/>
      <c r="F1469" s="10"/>
    </row>
    <row r="1470" spans="1:6" hidden="1" x14ac:dyDescent="0.3">
      <c r="A1470" s="9"/>
      <c r="B1470" s="9"/>
      <c r="C1470" s="10"/>
      <c r="D1470" s="10"/>
      <c r="F1470" s="10"/>
    </row>
    <row r="1471" spans="1:6" hidden="1" x14ac:dyDescent="0.3">
      <c r="A1471" s="9"/>
      <c r="B1471" s="9"/>
      <c r="C1471" s="10"/>
      <c r="D1471" s="10"/>
      <c r="F1471" s="10"/>
    </row>
    <row r="1472" spans="1:6" hidden="1" x14ac:dyDescent="0.3">
      <c r="A1472" s="9"/>
      <c r="B1472" s="9"/>
      <c r="C1472" s="10"/>
      <c r="D1472" s="10"/>
      <c r="F1472" s="10"/>
    </row>
    <row r="1473" spans="1:6" hidden="1" x14ac:dyDescent="0.3">
      <c r="A1473" s="9"/>
      <c r="B1473" s="9"/>
      <c r="C1473" s="10"/>
      <c r="D1473" s="10"/>
      <c r="F1473" s="10"/>
    </row>
    <row r="1474" spans="1:6" hidden="1" x14ac:dyDescent="0.3">
      <c r="A1474" s="9"/>
      <c r="B1474" s="9"/>
      <c r="C1474" s="10"/>
      <c r="D1474" s="10"/>
      <c r="F1474" s="10"/>
    </row>
    <row r="1475" spans="1:6" hidden="1" x14ac:dyDescent="0.3">
      <c r="A1475" s="9"/>
      <c r="B1475" s="9"/>
      <c r="C1475" s="10"/>
      <c r="D1475" s="10"/>
      <c r="F1475" s="10"/>
    </row>
    <row r="1476" spans="1:6" hidden="1" x14ac:dyDescent="0.3">
      <c r="A1476" s="9"/>
      <c r="B1476" s="9"/>
      <c r="C1476" s="10"/>
      <c r="D1476" s="10"/>
      <c r="F1476" s="10"/>
    </row>
    <row r="1477" spans="1:6" hidden="1" x14ac:dyDescent="0.3">
      <c r="A1477" s="9"/>
      <c r="B1477" s="9"/>
      <c r="C1477" s="10"/>
      <c r="D1477" s="10"/>
      <c r="F1477" s="10"/>
    </row>
    <row r="1478" spans="1:6" hidden="1" x14ac:dyDescent="0.3">
      <c r="A1478" s="9"/>
      <c r="B1478" s="9"/>
      <c r="C1478" s="10"/>
      <c r="D1478" s="10"/>
      <c r="F1478" s="10"/>
    </row>
    <row r="1479" spans="1:6" hidden="1" x14ac:dyDescent="0.3">
      <c r="A1479" s="9"/>
      <c r="B1479" s="9"/>
      <c r="C1479" s="10"/>
      <c r="D1479" s="10"/>
      <c r="F1479" s="10"/>
    </row>
    <row r="1480" spans="1:6" hidden="1" x14ac:dyDescent="0.3">
      <c r="A1480" s="9"/>
      <c r="B1480" s="9"/>
      <c r="C1480" s="10"/>
      <c r="D1480" s="10"/>
      <c r="F1480" s="10"/>
    </row>
    <row r="1481" spans="1:6" hidden="1" x14ac:dyDescent="0.3">
      <c r="A1481" s="9"/>
      <c r="B1481" s="9"/>
      <c r="C1481" s="10"/>
      <c r="D1481" s="10"/>
      <c r="F1481" s="10"/>
    </row>
    <row r="1482" spans="1:6" hidden="1" x14ac:dyDescent="0.3">
      <c r="A1482" s="9"/>
      <c r="B1482" s="9"/>
      <c r="C1482" s="10"/>
      <c r="D1482" s="10"/>
      <c r="F1482" s="10"/>
    </row>
    <row r="1483" spans="1:6" hidden="1" x14ac:dyDescent="0.3">
      <c r="A1483" s="9"/>
      <c r="B1483" s="9"/>
      <c r="C1483" s="10"/>
      <c r="D1483" s="10"/>
      <c r="F1483" s="10"/>
    </row>
    <row r="1484" spans="1:6" hidden="1" x14ac:dyDescent="0.3">
      <c r="A1484" s="9"/>
      <c r="B1484" s="9"/>
      <c r="C1484" s="10"/>
      <c r="D1484" s="10"/>
      <c r="F1484" s="10"/>
    </row>
    <row r="1485" spans="1:6" hidden="1" x14ac:dyDescent="0.3">
      <c r="A1485" s="9"/>
      <c r="B1485" s="9"/>
      <c r="C1485" s="10"/>
      <c r="D1485" s="10"/>
      <c r="F1485" s="10"/>
    </row>
    <row r="1486" spans="1:6" hidden="1" x14ac:dyDescent="0.3">
      <c r="A1486" s="9"/>
      <c r="B1486" s="9"/>
      <c r="C1486" s="10"/>
      <c r="D1486" s="10"/>
      <c r="F1486" s="10"/>
    </row>
    <row r="1487" spans="1:6" hidden="1" x14ac:dyDescent="0.3">
      <c r="A1487" s="9"/>
      <c r="B1487" s="9"/>
      <c r="C1487" s="10"/>
      <c r="D1487" s="10"/>
      <c r="F1487" s="10"/>
    </row>
    <row r="1488" spans="1:6" hidden="1" x14ac:dyDescent="0.3">
      <c r="A1488" s="9"/>
      <c r="B1488" s="9"/>
      <c r="C1488" s="10"/>
      <c r="D1488" s="10"/>
      <c r="F1488" s="10"/>
    </row>
    <row r="1489" spans="1:6" hidden="1" x14ac:dyDescent="0.3">
      <c r="A1489" s="9"/>
      <c r="B1489" s="9"/>
      <c r="C1489" s="10"/>
      <c r="D1489" s="10"/>
      <c r="F1489" s="10"/>
    </row>
    <row r="1490" spans="1:6" hidden="1" x14ac:dyDescent="0.3">
      <c r="A1490" s="9"/>
      <c r="B1490" s="9"/>
      <c r="C1490" s="10"/>
      <c r="D1490" s="10"/>
      <c r="F1490" s="10"/>
    </row>
    <row r="1491" spans="1:6" hidden="1" x14ac:dyDescent="0.3">
      <c r="A1491" s="9"/>
      <c r="B1491" s="9"/>
      <c r="C1491" s="10"/>
      <c r="D1491" s="10"/>
      <c r="F1491" s="10"/>
    </row>
    <row r="1492" spans="1:6" hidden="1" x14ac:dyDescent="0.3">
      <c r="A1492" s="9"/>
      <c r="B1492" s="9"/>
      <c r="C1492" s="10"/>
      <c r="D1492" s="10"/>
      <c r="F1492" s="10"/>
    </row>
    <row r="1493" spans="1:6" hidden="1" x14ac:dyDescent="0.3">
      <c r="A1493" s="9"/>
      <c r="B1493" s="9"/>
      <c r="C1493" s="10"/>
      <c r="D1493" s="10"/>
      <c r="F1493" s="10"/>
    </row>
    <row r="1494" spans="1:6" hidden="1" x14ac:dyDescent="0.3">
      <c r="A1494" s="9"/>
      <c r="B1494" s="9"/>
      <c r="C1494" s="10"/>
      <c r="D1494" s="10"/>
      <c r="F1494" s="10"/>
    </row>
    <row r="1495" spans="1:6" hidden="1" x14ac:dyDescent="0.3">
      <c r="A1495" s="9"/>
      <c r="B1495" s="9"/>
      <c r="C1495" s="10"/>
      <c r="D1495" s="10"/>
      <c r="F1495" s="10"/>
    </row>
    <row r="1496" spans="1:6" hidden="1" x14ac:dyDescent="0.3">
      <c r="A1496" s="9"/>
      <c r="B1496" s="9"/>
      <c r="C1496" s="10"/>
      <c r="D1496" s="10"/>
      <c r="F1496" s="10"/>
    </row>
    <row r="1497" spans="1:6" hidden="1" x14ac:dyDescent="0.3">
      <c r="A1497" s="9"/>
      <c r="B1497" s="9"/>
      <c r="C1497" s="10"/>
      <c r="D1497" s="10"/>
      <c r="F1497" s="10"/>
    </row>
    <row r="1498" spans="1:6" hidden="1" x14ac:dyDescent="0.3">
      <c r="A1498" s="9"/>
      <c r="B1498" s="9"/>
      <c r="C1498" s="10"/>
      <c r="D1498" s="10"/>
      <c r="F1498" s="10"/>
    </row>
    <row r="1499" spans="1:6" hidden="1" x14ac:dyDescent="0.3">
      <c r="A1499" s="9"/>
      <c r="B1499" s="9"/>
      <c r="C1499" s="10"/>
      <c r="D1499" s="10"/>
      <c r="F1499" s="10"/>
    </row>
    <row r="1500" spans="1:6" hidden="1" x14ac:dyDescent="0.3">
      <c r="A1500" s="9"/>
      <c r="B1500" s="9"/>
      <c r="C1500" s="10"/>
      <c r="D1500" s="10"/>
      <c r="F1500" s="10"/>
    </row>
    <row r="1501" spans="1:6" hidden="1" x14ac:dyDescent="0.3">
      <c r="A1501" s="9"/>
      <c r="B1501" s="9"/>
      <c r="C1501" s="10"/>
      <c r="D1501" s="10"/>
      <c r="F1501" s="10"/>
    </row>
    <row r="1502" spans="1:6" hidden="1" x14ac:dyDescent="0.3">
      <c r="A1502" s="9"/>
      <c r="B1502" s="9"/>
      <c r="C1502" s="10"/>
      <c r="D1502" s="10"/>
      <c r="F1502" s="10"/>
    </row>
    <row r="1503" spans="1:6" hidden="1" x14ac:dyDescent="0.3">
      <c r="A1503" s="9"/>
      <c r="B1503" s="9"/>
      <c r="C1503" s="10"/>
      <c r="D1503" s="10"/>
      <c r="F1503" s="10"/>
    </row>
    <row r="1504" spans="1:6" hidden="1" x14ac:dyDescent="0.3">
      <c r="A1504" s="9"/>
      <c r="B1504" s="9"/>
      <c r="C1504" s="10"/>
      <c r="D1504" s="10"/>
      <c r="F1504" s="10"/>
    </row>
    <row r="1505" spans="1:6" hidden="1" x14ac:dyDescent="0.3">
      <c r="A1505" s="9"/>
      <c r="B1505" s="9"/>
      <c r="C1505" s="10"/>
      <c r="D1505" s="10"/>
      <c r="F1505" s="10"/>
    </row>
    <row r="1506" spans="1:6" hidden="1" x14ac:dyDescent="0.3">
      <c r="A1506" s="9"/>
      <c r="B1506" s="9"/>
      <c r="C1506" s="10"/>
      <c r="D1506" s="10"/>
      <c r="F1506" s="10"/>
    </row>
    <row r="1507" spans="1:6" hidden="1" x14ac:dyDescent="0.3">
      <c r="A1507" s="9"/>
      <c r="B1507" s="9"/>
      <c r="C1507" s="10"/>
      <c r="D1507" s="10"/>
      <c r="F1507" s="10"/>
    </row>
    <row r="1508" spans="1:6" hidden="1" x14ac:dyDescent="0.3">
      <c r="A1508" s="9"/>
      <c r="B1508" s="9"/>
      <c r="C1508" s="10"/>
      <c r="D1508" s="10"/>
      <c r="F1508" s="10"/>
    </row>
    <row r="1509" spans="1:6" hidden="1" x14ac:dyDescent="0.3">
      <c r="A1509" s="9"/>
      <c r="B1509" s="9"/>
      <c r="C1509" s="10"/>
      <c r="D1509" s="10"/>
      <c r="F1509" s="10"/>
    </row>
    <row r="1510" spans="1:6" hidden="1" x14ac:dyDescent="0.3">
      <c r="A1510" s="9"/>
      <c r="B1510" s="9"/>
      <c r="C1510" s="10"/>
      <c r="D1510" s="10"/>
      <c r="F1510" s="10"/>
    </row>
    <row r="1511" spans="1:6" hidden="1" x14ac:dyDescent="0.3">
      <c r="A1511" s="9"/>
      <c r="B1511" s="9"/>
      <c r="C1511" s="10"/>
      <c r="D1511" s="10"/>
      <c r="F1511" s="10"/>
    </row>
    <row r="1512" spans="1:6" hidden="1" x14ac:dyDescent="0.3">
      <c r="A1512" s="9"/>
      <c r="B1512" s="9"/>
      <c r="C1512" s="10"/>
      <c r="D1512" s="10"/>
      <c r="F1512" s="10"/>
    </row>
    <row r="1513" spans="1:6" hidden="1" x14ac:dyDescent="0.3">
      <c r="A1513" s="9"/>
      <c r="B1513" s="9"/>
      <c r="C1513" s="10"/>
      <c r="D1513" s="10"/>
      <c r="F1513" s="10"/>
    </row>
    <row r="1514" spans="1:6" hidden="1" x14ac:dyDescent="0.3">
      <c r="A1514" s="9"/>
      <c r="B1514" s="9"/>
      <c r="C1514" s="10"/>
      <c r="D1514" s="10"/>
      <c r="F1514" s="10"/>
    </row>
    <row r="1515" spans="1:6" hidden="1" x14ac:dyDescent="0.3">
      <c r="A1515" s="9"/>
      <c r="B1515" s="9"/>
      <c r="C1515" s="10"/>
      <c r="D1515" s="10"/>
      <c r="F1515" s="10"/>
    </row>
    <row r="1516" spans="1:6" hidden="1" x14ac:dyDescent="0.3">
      <c r="A1516" s="9"/>
      <c r="B1516" s="9"/>
      <c r="C1516" s="10"/>
      <c r="D1516" s="10"/>
      <c r="F1516" s="10"/>
    </row>
    <row r="1517" spans="1:6" hidden="1" x14ac:dyDescent="0.3">
      <c r="A1517" s="9"/>
      <c r="B1517" s="9"/>
      <c r="C1517" s="10"/>
      <c r="D1517" s="10"/>
      <c r="F1517" s="10"/>
    </row>
    <row r="1518" spans="1:6" hidden="1" x14ac:dyDescent="0.3">
      <c r="A1518" s="9"/>
      <c r="B1518" s="9"/>
      <c r="C1518" s="10"/>
      <c r="D1518" s="10"/>
      <c r="F1518" s="10"/>
    </row>
    <row r="1519" spans="1:6" hidden="1" x14ac:dyDescent="0.3">
      <c r="A1519" s="9"/>
      <c r="B1519" s="9"/>
      <c r="C1519" s="10"/>
      <c r="D1519" s="10"/>
      <c r="F1519" s="10"/>
    </row>
    <row r="1520" spans="1:6" hidden="1" x14ac:dyDescent="0.3">
      <c r="A1520" s="9"/>
      <c r="B1520" s="9"/>
      <c r="C1520" s="10"/>
      <c r="D1520" s="10"/>
      <c r="F1520" s="10"/>
    </row>
    <row r="1521" spans="1:6" hidden="1" x14ac:dyDescent="0.3">
      <c r="A1521" s="9"/>
      <c r="B1521" s="9"/>
      <c r="C1521" s="10"/>
      <c r="D1521" s="10"/>
      <c r="F1521" s="10"/>
    </row>
    <row r="1522" spans="1:6" hidden="1" x14ac:dyDescent="0.3">
      <c r="A1522" s="9"/>
      <c r="B1522" s="9"/>
      <c r="C1522" s="10"/>
      <c r="D1522" s="10"/>
      <c r="F1522" s="10"/>
    </row>
    <row r="1523" spans="1:6" hidden="1" x14ac:dyDescent="0.3">
      <c r="A1523" s="9"/>
      <c r="B1523" s="9"/>
      <c r="C1523" s="10"/>
      <c r="D1523" s="10"/>
      <c r="F1523" s="10"/>
    </row>
    <row r="1524" spans="1:6" hidden="1" x14ac:dyDescent="0.3">
      <c r="A1524" s="9"/>
      <c r="B1524" s="9"/>
      <c r="C1524" s="10"/>
      <c r="D1524" s="10"/>
      <c r="F1524" s="10"/>
    </row>
    <row r="1525" spans="1:6" hidden="1" x14ac:dyDescent="0.3">
      <c r="A1525" s="9"/>
      <c r="B1525" s="9"/>
      <c r="C1525" s="10"/>
      <c r="D1525" s="10"/>
      <c r="F1525" s="10"/>
    </row>
    <row r="1526" spans="1:6" hidden="1" x14ac:dyDescent="0.3">
      <c r="A1526" s="9"/>
      <c r="B1526" s="9"/>
      <c r="C1526" s="10"/>
      <c r="D1526" s="10"/>
      <c r="F1526" s="10"/>
    </row>
    <row r="1527" spans="1:6" hidden="1" x14ac:dyDescent="0.3">
      <c r="A1527" s="9"/>
      <c r="B1527" s="9"/>
      <c r="C1527" s="10"/>
      <c r="D1527" s="10"/>
      <c r="F1527" s="10"/>
    </row>
    <row r="1528" spans="1:6" hidden="1" x14ac:dyDescent="0.3">
      <c r="A1528" s="9"/>
      <c r="B1528" s="9"/>
      <c r="C1528" s="10"/>
      <c r="D1528" s="10"/>
      <c r="F1528" s="10"/>
    </row>
    <row r="1529" spans="1:6" hidden="1" x14ac:dyDescent="0.3">
      <c r="A1529" s="9"/>
      <c r="B1529" s="9"/>
      <c r="C1529" s="10"/>
      <c r="D1529" s="10"/>
      <c r="F1529" s="10"/>
    </row>
    <row r="1530" spans="1:6" hidden="1" x14ac:dyDescent="0.3">
      <c r="A1530" s="9"/>
      <c r="B1530" s="9"/>
      <c r="C1530" s="10"/>
      <c r="D1530" s="10"/>
      <c r="F1530" s="10"/>
    </row>
    <row r="1531" spans="1:6" hidden="1" x14ac:dyDescent="0.3">
      <c r="A1531" s="9"/>
      <c r="B1531" s="9"/>
      <c r="C1531" s="10"/>
      <c r="D1531" s="10"/>
      <c r="F1531" s="10"/>
    </row>
    <row r="1532" spans="1:6" hidden="1" x14ac:dyDescent="0.3">
      <c r="A1532" s="9"/>
      <c r="B1532" s="9"/>
      <c r="C1532" s="10"/>
      <c r="D1532" s="10"/>
      <c r="F1532" s="10"/>
    </row>
    <row r="1533" spans="1:6" hidden="1" x14ac:dyDescent="0.3">
      <c r="A1533" s="9"/>
      <c r="B1533" s="9"/>
      <c r="C1533" s="10"/>
      <c r="D1533" s="10"/>
      <c r="F1533" s="10"/>
    </row>
    <row r="1534" spans="1:6" hidden="1" x14ac:dyDescent="0.3">
      <c r="A1534" s="9"/>
      <c r="B1534" s="9"/>
      <c r="C1534" s="10"/>
      <c r="D1534" s="10"/>
      <c r="F1534" s="10"/>
    </row>
    <row r="1535" spans="1:6" hidden="1" x14ac:dyDescent="0.3">
      <c r="A1535" s="9"/>
      <c r="B1535" s="9"/>
      <c r="C1535" s="10"/>
      <c r="D1535" s="10"/>
      <c r="F1535" s="10"/>
    </row>
    <row r="1536" spans="1:6" hidden="1" x14ac:dyDescent="0.3">
      <c r="A1536" s="9"/>
      <c r="B1536" s="9"/>
      <c r="C1536" s="10"/>
      <c r="D1536" s="10"/>
      <c r="F1536" s="10"/>
    </row>
    <row r="1537" spans="1:6" hidden="1" x14ac:dyDescent="0.3">
      <c r="A1537" s="9"/>
      <c r="B1537" s="9"/>
      <c r="C1537" s="10"/>
      <c r="D1537" s="10"/>
      <c r="F1537" s="10"/>
    </row>
    <row r="1538" spans="1:6" hidden="1" x14ac:dyDescent="0.3">
      <c r="A1538" s="9"/>
      <c r="B1538" s="9"/>
      <c r="C1538" s="10"/>
      <c r="D1538" s="10"/>
      <c r="F1538" s="10"/>
    </row>
    <row r="1539" spans="1:6" hidden="1" x14ac:dyDescent="0.3">
      <c r="A1539" s="9"/>
      <c r="B1539" s="9"/>
      <c r="C1539" s="10"/>
      <c r="D1539" s="10"/>
      <c r="F1539" s="10"/>
    </row>
    <row r="1540" spans="1:6" hidden="1" x14ac:dyDescent="0.3">
      <c r="A1540" s="9"/>
      <c r="B1540" s="9"/>
      <c r="C1540" s="10"/>
      <c r="D1540" s="10"/>
      <c r="F1540" s="10"/>
    </row>
    <row r="1541" spans="1:6" hidden="1" x14ac:dyDescent="0.3">
      <c r="A1541" s="9"/>
      <c r="B1541" s="9"/>
      <c r="C1541" s="10"/>
      <c r="D1541" s="10"/>
      <c r="F1541" s="10"/>
    </row>
    <row r="1542" spans="1:6" hidden="1" x14ac:dyDescent="0.3">
      <c r="A1542" s="9"/>
      <c r="B1542" s="9"/>
      <c r="C1542" s="10"/>
      <c r="D1542" s="10"/>
      <c r="F1542" s="10"/>
    </row>
    <row r="1543" spans="1:6" hidden="1" x14ac:dyDescent="0.3">
      <c r="A1543" s="9"/>
      <c r="B1543" s="9"/>
      <c r="C1543" s="10"/>
      <c r="D1543" s="10"/>
      <c r="F1543" s="10"/>
    </row>
    <row r="1544" spans="1:6" hidden="1" x14ac:dyDescent="0.3">
      <c r="A1544" s="9"/>
      <c r="B1544" s="9"/>
      <c r="C1544" s="10"/>
      <c r="D1544" s="10"/>
      <c r="F1544" s="10"/>
    </row>
    <row r="1545" spans="1:6" hidden="1" x14ac:dyDescent="0.3">
      <c r="A1545" s="9"/>
      <c r="B1545" s="9"/>
      <c r="C1545" s="10"/>
      <c r="D1545" s="10"/>
      <c r="F1545" s="10"/>
    </row>
    <row r="1546" spans="1:6" hidden="1" x14ac:dyDescent="0.3">
      <c r="A1546" s="9"/>
      <c r="B1546" s="9"/>
      <c r="C1546" s="10"/>
      <c r="D1546" s="10"/>
      <c r="F1546" s="10"/>
    </row>
    <row r="1547" spans="1:6" hidden="1" x14ac:dyDescent="0.3">
      <c r="A1547" s="9"/>
      <c r="B1547" s="9"/>
      <c r="C1547" s="10"/>
      <c r="D1547" s="10"/>
      <c r="F1547" s="10"/>
    </row>
    <row r="1548" spans="1:6" hidden="1" x14ac:dyDescent="0.3">
      <c r="A1548" s="9"/>
      <c r="B1548" s="9"/>
      <c r="C1548" s="10"/>
      <c r="D1548" s="10"/>
      <c r="F1548" s="10"/>
    </row>
    <row r="1549" spans="1:6" hidden="1" x14ac:dyDescent="0.3">
      <c r="A1549" s="9"/>
      <c r="B1549" s="9"/>
      <c r="C1549" s="10"/>
      <c r="D1549" s="10"/>
      <c r="F1549" s="10"/>
    </row>
    <row r="1550" spans="1:6" hidden="1" x14ac:dyDescent="0.3">
      <c r="A1550" s="9"/>
      <c r="B1550" s="9"/>
      <c r="C1550" s="10"/>
      <c r="D1550" s="10"/>
      <c r="F1550" s="10"/>
    </row>
    <row r="1551" spans="1:6" hidden="1" x14ac:dyDescent="0.3">
      <c r="A1551" s="9"/>
      <c r="B1551" s="9"/>
      <c r="C1551" s="10"/>
      <c r="D1551" s="10"/>
      <c r="F1551" s="10"/>
    </row>
    <row r="1552" spans="1:6" hidden="1" x14ac:dyDescent="0.3">
      <c r="A1552" s="9"/>
      <c r="B1552" s="9"/>
      <c r="C1552" s="10"/>
      <c r="D1552" s="10"/>
      <c r="F1552" s="10"/>
    </row>
    <row r="1553" spans="1:6" hidden="1" x14ac:dyDescent="0.3">
      <c r="A1553" s="9"/>
      <c r="B1553" s="9"/>
      <c r="C1553" s="10"/>
      <c r="D1553" s="10"/>
      <c r="F1553" s="10"/>
    </row>
    <row r="1554" spans="1:6" hidden="1" x14ac:dyDescent="0.3">
      <c r="A1554" s="9"/>
      <c r="B1554" s="9"/>
      <c r="C1554" s="10"/>
      <c r="D1554" s="10"/>
      <c r="F1554" s="10"/>
    </row>
    <row r="1555" spans="1:6" hidden="1" x14ac:dyDescent="0.3">
      <c r="A1555" s="9"/>
      <c r="B1555" s="9"/>
      <c r="C1555" s="10"/>
      <c r="D1555" s="10"/>
      <c r="F1555" s="10"/>
    </row>
    <row r="1556" spans="1:6" hidden="1" x14ac:dyDescent="0.3">
      <c r="A1556" s="9"/>
      <c r="B1556" s="9"/>
      <c r="C1556" s="10"/>
      <c r="D1556" s="10"/>
      <c r="F1556" s="10"/>
    </row>
    <row r="1557" spans="1:6" hidden="1" x14ac:dyDescent="0.3">
      <c r="A1557" s="9"/>
      <c r="B1557" s="9"/>
      <c r="C1557" s="10"/>
      <c r="D1557" s="10"/>
      <c r="F1557" s="10"/>
    </row>
    <row r="1558" spans="1:6" hidden="1" x14ac:dyDescent="0.3">
      <c r="A1558" s="9"/>
      <c r="B1558" s="9"/>
      <c r="C1558" s="10"/>
      <c r="D1558" s="10"/>
      <c r="F1558" s="10"/>
    </row>
    <row r="1559" spans="1:6" hidden="1" x14ac:dyDescent="0.3">
      <c r="A1559" s="9"/>
      <c r="B1559" s="9"/>
      <c r="C1559" s="10"/>
      <c r="D1559" s="10"/>
      <c r="F1559" s="10"/>
    </row>
    <row r="1560" spans="1:6" hidden="1" x14ac:dyDescent="0.3">
      <c r="A1560" s="9"/>
      <c r="B1560" s="9"/>
      <c r="C1560" s="10"/>
      <c r="D1560" s="10"/>
      <c r="F1560" s="10"/>
    </row>
    <row r="1561" spans="1:6" hidden="1" x14ac:dyDescent="0.3">
      <c r="A1561" s="9"/>
      <c r="B1561" s="9"/>
      <c r="C1561" s="10"/>
      <c r="D1561" s="10"/>
      <c r="F1561" s="10"/>
    </row>
    <row r="1562" spans="1:6" hidden="1" x14ac:dyDescent="0.3">
      <c r="A1562" s="9"/>
      <c r="B1562" s="9"/>
      <c r="C1562" s="10"/>
      <c r="D1562" s="10"/>
      <c r="F1562" s="10"/>
    </row>
    <row r="1563" spans="1:6" hidden="1" x14ac:dyDescent="0.3">
      <c r="A1563" s="9"/>
      <c r="B1563" s="9"/>
      <c r="C1563" s="10"/>
      <c r="D1563" s="10"/>
      <c r="F1563" s="10"/>
    </row>
    <row r="1564" spans="1:6" hidden="1" x14ac:dyDescent="0.3">
      <c r="A1564" s="9"/>
      <c r="B1564" s="9"/>
      <c r="C1564" s="10"/>
      <c r="D1564" s="10"/>
      <c r="F1564" s="10"/>
    </row>
    <row r="1565" spans="1:6" hidden="1" x14ac:dyDescent="0.3">
      <c r="A1565" s="9"/>
      <c r="B1565" s="9"/>
      <c r="C1565" s="10"/>
      <c r="D1565" s="10"/>
      <c r="F1565" s="10"/>
    </row>
    <row r="1566" spans="1:6" hidden="1" x14ac:dyDescent="0.3">
      <c r="A1566" s="9"/>
      <c r="B1566" s="9"/>
      <c r="C1566" s="10"/>
      <c r="D1566" s="10"/>
      <c r="F1566" s="10"/>
    </row>
    <row r="1567" spans="1:6" hidden="1" x14ac:dyDescent="0.3">
      <c r="A1567" s="9"/>
      <c r="B1567" s="9"/>
      <c r="C1567" s="10"/>
      <c r="D1567" s="10"/>
      <c r="F1567" s="10"/>
    </row>
    <row r="1568" spans="1:6" hidden="1" x14ac:dyDescent="0.3">
      <c r="A1568" s="9"/>
      <c r="B1568" s="9"/>
      <c r="C1568" s="10"/>
      <c r="D1568" s="10"/>
      <c r="F1568" s="10"/>
    </row>
    <row r="1569" spans="1:6" hidden="1" x14ac:dyDescent="0.3">
      <c r="A1569" s="9"/>
      <c r="B1569" s="9"/>
      <c r="C1569" s="10"/>
      <c r="D1569" s="10"/>
      <c r="F1569" s="10"/>
    </row>
    <row r="1570" spans="1:6" hidden="1" x14ac:dyDescent="0.3">
      <c r="A1570" s="9"/>
      <c r="B1570" s="9"/>
      <c r="C1570" s="10"/>
      <c r="D1570" s="10"/>
      <c r="F1570" s="10"/>
    </row>
    <row r="1571" spans="1:6" hidden="1" x14ac:dyDescent="0.3">
      <c r="A1571" s="9"/>
      <c r="B1571" s="9"/>
      <c r="C1571" s="10"/>
      <c r="D1571" s="10"/>
      <c r="F1571" s="10"/>
    </row>
    <row r="1572" spans="1:6" hidden="1" x14ac:dyDescent="0.3">
      <c r="A1572" s="9"/>
      <c r="B1572" s="9"/>
      <c r="C1572" s="10"/>
      <c r="D1572" s="10"/>
      <c r="F1572" s="10"/>
    </row>
    <row r="1573" spans="1:6" hidden="1" x14ac:dyDescent="0.3">
      <c r="A1573" s="9"/>
      <c r="B1573" s="9"/>
      <c r="C1573" s="10"/>
      <c r="D1573" s="10"/>
      <c r="F1573" s="10"/>
    </row>
    <row r="1574" spans="1:6" hidden="1" x14ac:dyDescent="0.3">
      <c r="A1574" s="9"/>
      <c r="B1574" s="9"/>
      <c r="C1574" s="10"/>
      <c r="D1574" s="10"/>
      <c r="F1574" s="10"/>
    </row>
    <row r="1575" spans="1:6" hidden="1" x14ac:dyDescent="0.3">
      <c r="A1575" s="9"/>
      <c r="B1575" s="9"/>
      <c r="C1575" s="10"/>
      <c r="D1575" s="10"/>
      <c r="F1575" s="10"/>
    </row>
    <row r="1576" spans="1:6" hidden="1" x14ac:dyDescent="0.3">
      <c r="A1576" s="9"/>
      <c r="B1576" s="9"/>
      <c r="C1576" s="10"/>
      <c r="D1576" s="10"/>
      <c r="F1576" s="10"/>
    </row>
    <row r="1577" spans="1:6" hidden="1" x14ac:dyDescent="0.3">
      <c r="A1577" s="9"/>
      <c r="B1577" s="9"/>
      <c r="C1577" s="10"/>
      <c r="D1577" s="10"/>
      <c r="F1577" s="10"/>
    </row>
    <row r="1578" spans="1:6" hidden="1" x14ac:dyDescent="0.3">
      <c r="A1578" s="9"/>
      <c r="B1578" s="9"/>
      <c r="C1578" s="10"/>
      <c r="D1578" s="10"/>
      <c r="F1578" s="10"/>
    </row>
    <row r="1579" spans="1:6" hidden="1" x14ac:dyDescent="0.3">
      <c r="A1579" s="9"/>
      <c r="B1579" s="9"/>
      <c r="C1579" s="10"/>
      <c r="D1579" s="10"/>
      <c r="F1579" s="10"/>
    </row>
    <row r="1580" spans="1:6" hidden="1" x14ac:dyDescent="0.3">
      <c r="A1580" s="9"/>
      <c r="B1580" s="9"/>
      <c r="C1580" s="10"/>
      <c r="D1580" s="10"/>
      <c r="F1580" s="10"/>
    </row>
    <row r="1581" spans="1:6" hidden="1" x14ac:dyDescent="0.3">
      <c r="A1581" s="9"/>
      <c r="B1581" s="9"/>
      <c r="C1581" s="10"/>
      <c r="D1581" s="10"/>
      <c r="F1581" s="10"/>
    </row>
    <row r="1582" spans="1:6" hidden="1" x14ac:dyDescent="0.3">
      <c r="A1582" s="9"/>
      <c r="B1582" s="9"/>
      <c r="C1582" s="10"/>
      <c r="D1582" s="10"/>
      <c r="F1582" s="10"/>
    </row>
    <row r="1583" spans="1:6" hidden="1" x14ac:dyDescent="0.3">
      <c r="A1583" s="9"/>
      <c r="B1583" s="9"/>
      <c r="C1583" s="10"/>
      <c r="D1583" s="10"/>
      <c r="F1583" s="10"/>
    </row>
    <row r="1584" spans="1:6" hidden="1" x14ac:dyDescent="0.3">
      <c r="A1584" s="9"/>
      <c r="B1584" s="9"/>
      <c r="C1584" s="10"/>
      <c r="D1584" s="10"/>
      <c r="F1584" s="10"/>
    </row>
    <row r="1585" spans="1:6" hidden="1" x14ac:dyDescent="0.3">
      <c r="A1585" s="9"/>
      <c r="B1585" s="9"/>
      <c r="C1585" s="10"/>
      <c r="D1585" s="10"/>
      <c r="F1585" s="10"/>
    </row>
    <row r="1586" spans="1:6" hidden="1" x14ac:dyDescent="0.3">
      <c r="A1586" s="9"/>
      <c r="B1586" s="9"/>
      <c r="C1586" s="10"/>
      <c r="D1586" s="10"/>
      <c r="F1586" s="10"/>
    </row>
    <row r="1587" spans="1:6" hidden="1" x14ac:dyDescent="0.3">
      <c r="A1587" s="9"/>
      <c r="B1587" s="9"/>
      <c r="C1587" s="10"/>
      <c r="D1587" s="10"/>
      <c r="F1587" s="10"/>
    </row>
    <row r="1588" spans="1:6" hidden="1" x14ac:dyDescent="0.3">
      <c r="A1588" s="9"/>
      <c r="B1588" s="9"/>
      <c r="C1588" s="10"/>
      <c r="D1588" s="10"/>
      <c r="F1588" s="10"/>
    </row>
    <row r="1589" spans="1:6" hidden="1" x14ac:dyDescent="0.3">
      <c r="A1589" s="9"/>
      <c r="B1589" s="9"/>
      <c r="C1589" s="10"/>
      <c r="D1589" s="10"/>
      <c r="F1589" s="10"/>
    </row>
    <row r="1590" spans="1:6" hidden="1" x14ac:dyDescent="0.3">
      <c r="A1590" s="9"/>
      <c r="B1590" s="9"/>
      <c r="C1590" s="10"/>
      <c r="D1590" s="10"/>
      <c r="F1590" s="10"/>
    </row>
    <row r="1591" spans="1:6" hidden="1" x14ac:dyDescent="0.3">
      <c r="A1591" s="9"/>
      <c r="B1591" s="9"/>
      <c r="C1591" s="10"/>
      <c r="D1591" s="10"/>
      <c r="F1591" s="10"/>
    </row>
    <row r="1592" spans="1:6" hidden="1" x14ac:dyDescent="0.3">
      <c r="A1592" s="9"/>
      <c r="B1592" s="9"/>
      <c r="C1592" s="10"/>
      <c r="D1592" s="10"/>
      <c r="F1592" s="10"/>
    </row>
    <row r="1593" spans="1:6" hidden="1" x14ac:dyDescent="0.3">
      <c r="A1593" s="9"/>
      <c r="B1593" s="9"/>
      <c r="C1593" s="10"/>
      <c r="D1593" s="10"/>
      <c r="F1593" s="10"/>
    </row>
    <row r="1594" spans="1:6" hidden="1" x14ac:dyDescent="0.3">
      <c r="A1594" s="9"/>
      <c r="B1594" s="9"/>
      <c r="C1594" s="10"/>
      <c r="D1594" s="10"/>
      <c r="F1594" s="10"/>
    </row>
    <row r="1595" spans="1:6" hidden="1" x14ac:dyDescent="0.3">
      <c r="A1595" s="9"/>
      <c r="B1595" s="9"/>
      <c r="C1595" s="10"/>
      <c r="D1595" s="10"/>
      <c r="F1595" s="10"/>
    </row>
    <row r="1596" spans="1:6" hidden="1" x14ac:dyDescent="0.3">
      <c r="A1596" s="9"/>
      <c r="B1596" s="9"/>
      <c r="C1596" s="10"/>
      <c r="D1596" s="10"/>
      <c r="F1596" s="10"/>
    </row>
    <row r="1597" spans="1:6" hidden="1" x14ac:dyDescent="0.3">
      <c r="A1597" s="9"/>
      <c r="B1597" s="9"/>
      <c r="C1597" s="10"/>
      <c r="D1597" s="10"/>
      <c r="F1597" s="10"/>
    </row>
    <row r="1598" spans="1:6" hidden="1" x14ac:dyDescent="0.3">
      <c r="A1598" s="9"/>
      <c r="B1598" s="9"/>
      <c r="C1598" s="10"/>
      <c r="D1598" s="10"/>
      <c r="F1598" s="10"/>
    </row>
    <row r="1599" spans="1:6" hidden="1" x14ac:dyDescent="0.3">
      <c r="A1599" s="9"/>
      <c r="B1599" s="9"/>
      <c r="C1599" s="10"/>
      <c r="D1599" s="10"/>
      <c r="F1599" s="10"/>
    </row>
    <row r="1600" spans="1:6" hidden="1" x14ac:dyDescent="0.3">
      <c r="A1600" s="9"/>
      <c r="B1600" s="9"/>
      <c r="C1600" s="10"/>
      <c r="D1600" s="10"/>
      <c r="F1600" s="10"/>
    </row>
    <row r="1601" spans="1:6" hidden="1" x14ac:dyDescent="0.3">
      <c r="A1601" s="9"/>
      <c r="B1601" s="9"/>
      <c r="C1601" s="10"/>
      <c r="D1601" s="10"/>
      <c r="F1601" s="10"/>
    </row>
    <row r="1602" spans="1:6" hidden="1" x14ac:dyDescent="0.3">
      <c r="A1602" s="9"/>
      <c r="B1602" s="9"/>
      <c r="C1602" s="10"/>
      <c r="D1602" s="10"/>
      <c r="F1602" s="10"/>
    </row>
    <row r="1603" spans="1:6" hidden="1" x14ac:dyDescent="0.3">
      <c r="A1603" s="9"/>
      <c r="B1603" s="9"/>
      <c r="C1603" s="10"/>
      <c r="D1603" s="10"/>
      <c r="F1603" s="10"/>
    </row>
    <row r="1604" spans="1:6" hidden="1" x14ac:dyDescent="0.3">
      <c r="A1604" s="9"/>
      <c r="B1604" s="9"/>
      <c r="C1604" s="10"/>
      <c r="D1604" s="10"/>
      <c r="F1604" s="10"/>
    </row>
    <row r="1605" spans="1:6" hidden="1" x14ac:dyDescent="0.3">
      <c r="A1605" s="9"/>
      <c r="B1605" s="9"/>
      <c r="C1605" s="10"/>
      <c r="D1605" s="10"/>
      <c r="F1605" s="10"/>
    </row>
    <row r="1606" spans="1:6" hidden="1" x14ac:dyDescent="0.3">
      <c r="A1606" s="9"/>
      <c r="B1606" s="9"/>
      <c r="C1606" s="10"/>
      <c r="D1606" s="10"/>
      <c r="F1606" s="10"/>
    </row>
    <row r="1607" spans="1:6" hidden="1" x14ac:dyDescent="0.3">
      <c r="A1607" s="9"/>
      <c r="B1607" s="9"/>
      <c r="C1607" s="10"/>
      <c r="D1607" s="10"/>
      <c r="F1607" s="10"/>
    </row>
    <row r="1608" spans="1:6" hidden="1" x14ac:dyDescent="0.3">
      <c r="A1608" s="9"/>
      <c r="B1608" s="9"/>
      <c r="C1608" s="10"/>
      <c r="D1608" s="10"/>
      <c r="F1608" s="10"/>
    </row>
    <row r="1609" spans="1:6" hidden="1" x14ac:dyDescent="0.3">
      <c r="A1609" s="9"/>
      <c r="B1609" s="9"/>
      <c r="C1609" s="10"/>
      <c r="D1609" s="10"/>
      <c r="F1609" s="10"/>
    </row>
    <row r="1610" spans="1:6" hidden="1" x14ac:dyDescent="0.3">
      <c r="A1610" s="9"/>
      <c r="B1610" s="9"/>
      <c r="C1610" s="10"/>
      <c r="D1610" s="10"/>
      <c r="F1610" s="10"/>
    </row>
    <row r="1611" spans="1:6" hidden="1" x14ac:dyDescent="0.3">
      <c r="A1611" s="9"/>
      <c r="B1611" s="9"/>
      <c r="C1611" s="10"/>
      <c r="D1611" s="10"/>
      <c r="F1611" s="10"/>
    </row>
    <row r="1612" spans="1:6" hidden="1" x14ac:dyDescent="0.3">
      <c r="A1612" s="9"/>
      <c r="B1612" s="9"/>
      <c r="C1612" s="10"/>
      <c r="D1612" s="10"/>
      <c r="F1612" s="10"/>
    </row>
    <row r="1613" spans="1:6" hidden="1" x14ac:dyDescent="0.3">
      <c r="A1613" s="9"/>
      <c r="B1613" s="9"/>
      <c r="C1613" s="10"/>
      <c r="D1613" s="10"/>
      <c r="F1613" s="10"/>
    </row>
    <row r="1614" spans="1:6" hidden="1" x14ac:dyDescent="0.3">
      <c r="A1614" s="9"/>
      <c r="B1614" s="9"/>
      <c r="C1614" s="10"/>
      <c r="D1614" s="10"/>
      <c r="F1614" s="10"/>
    </row>
    <row r="1615" spans="1:6" hidden="1" x14ac:dyDescent="0.3">
      <c r="A1615" s="9"/>
      <c r="B1615" s="9"/>
      <c r="C1615" s="10"/>
      <c r="D1615" s="10"/>
      <c r="F1615" s="10"/>
    </row>
    <row r="1616" spans="1:6" hidden="1" x14ac:dyDescent="0.3">
      <c r="A1616" s="9"/>
      <c r="B1616" s="9"/>
      <c r="C1616" s="10"/>
      <c r="D1616" s="10"/>
      <c r="F1616" s="10"/>
    </row>
    <row r="1617" spans="1:6" hidden="1" x14ac:dyDescent="0.3">
      <c r="A1617" s="9"/>
      <c r="B1617" s="9"/>
      <c r="C1617" s="10"/>
      <c r="D1617" s="10"/>
      <c r="F1617" s="10"/>
    </row>
    <row r="1618" spans="1:6" hidden="1" x14ac:dyDescent="0.3">
      <c r="A1618" s="9"/>
      <c r="B1618" s="9"/>
      <c r="C1618" s="10"/>
      <c r="D1618" s="10"/>
      <c r="F1618" s="10"/>
    </row>
    <row r="1619" spans="1:6" hidden="1" x14ac:dyDescent="0.3">
      <c r="A1619" s="9"/>
      <c r="B1619" s="9"/>
      <c r="C1619" s="10"/>
      <c r="D1619" s="10"/>
      <c r="F1619" s="10"/>
    </row>
    <row r="1620" spans="1:6" hidden="1" x14ac:dyDescent="0.3">
      <c r="A1620" s="9"/>
      <c r="B1620" s="9"/>
      <c r="C1620" s="10"/>
      <c r="D1620" s="10"/>
      <c r="F1620" s="10"/>
    </row>
    <row r="1621" spans="1:6" hidden="1" x14ac:dyDescent="0.3">
      <c r="A1621" s="9"/>
      <c r="B1621" s="9"/>
      <c r="C1621" s="10"/>
      <c r="D1621" s="10"/>
      <c r="F1621" s="10"/>
    </row>
    <row r="1622" spans="1:6" hidden="1" x14ac:dyDescent="0.3">
      <c r="A1622" s="9"/>
      <c r="B1622" s="9"/>
      <c r="C1622" s="10"/>
      <c r="D1622" s="10"/>
      <c r="F1622" s="10"/>
    </row>
    <row r="1623" spans="1:6" hidden="1" x14ac:dyDescent="0.3">
      <c r="A1623" s="9"/>
      <c r="B1623" s="9"/>
      <c r="C1623" s="10"/>
      <c r="D1623" s="10"/>
      <c r="F1623" s="10"/>
    </row>
    <row r="1624" spans="1:6" hidden="1" x14ac:dyDescent="0.3">
      <c r="A1624" s="9"/>
      <c r="B1624" s="9"/>
      <c r="C1624" s="10"/>
      <c r="D1624" s="10"/>
      <c r="F1624" s="10"/>
    </row>
    <row r="1625" spans="1:6" hidden="1" x14ac:dyDescent="0.3">
      <c r="A1625" s="9"/>
      <c r="B1625" s="9"/>
      <c r="C1625" s="10"/>
      <c r="D1625" s="10"/>
      <c r="F1625" s="10"/>
    </row>
    <row r="1626" spans="1:6" hidden="1" x14ac:dyDescent="0.3">
      <c r="A1626" s="9"/>
      <c r="B1626" s="9"/>
      <c r="C1626" s="10"/>
      <c r="D1626" s="10"/>
      <c r="F1626" s="10"/>
    </row>
    <row r="1627" spans="1:6" hidden="1" x14ac:dyDescent="0.3">
      <c r="A1627" s="9"/>
      <c r="B1627" s="9"/>
      <c r="C1627" s="10"/>
      <c r="D1627" s="10"/>
      <c r="F1627" s="10"/>
    </row>
    <row r="1628" spans="1:6" hidden="1" x14ac:dyDescent="0.3">
      <c r="A1628" s="9"/>
      <c r="B1628" s="9"/>
      <c r="C1628" s="10"/>
      <c r="D1628" s="10"/>
      <c r="F1628" s="10"/>
    </row>
    <row r="1629" spans="1:6" hidden="1" x14ac:dyDescent="0.3">
      <c r="A1629" s="9"/>
      <c r="B1629" s="9"/>
      <c r="C1629" s="10"/>
      <c r="D1629" s="10"/>
      <c r="F1629" s="10"/>
    </row>
    <row r="1630" spans="1:6" hidden="1" x14ac:dyDescent="0.3">
      <c r="A1630" s="9"/>
      <c r="B1630" s="9"/>
      <c r="C1630" s="10"/>
      <c r="D1630" s="10"/>
      <c r="F1630" s="10"/>
    </row>
    <row r="1631" spans="1:6" hidden="1" x14ac:dyDescent="0.3">
      <c r="A1631" s="9"/>
      <c r="B1631" s="9"/>
      <c r="C1631" s="10"/>
      <c r="D1631" s="10"/>
      <c r="F1631" s="10"/>
    </row>
    <row r="1632" spans="1:6" hidden="1" x14ac:dyDescent="0.3">
      <c r="A1632" s="9"/>
      <c r="B1632" s="9"/>
      <c r="C1632" s="10"/>
      <c r="D1632" s="10"/>
      <c r="F1632" s="10"/>
    </row>
    <row r="1633" spans="1:6" hidden="1" x14ac:dyDescent="0.3">
      <c r="A1633" s="9"/>
      <c r="B1633" s="9"/>
      <c r="C1633" s="10"/>
      <c r="D1633" s="10"/>
      <c r="F1633" s="10"/>
    </row>
    <row r="1634" spans="1:6" hidden="1" x14ac:dyDescent="0.3">
      <c r="A1634" s="9"/>
      <c r="B1634" s="9"/>
      <c r="C1634" s="10"/>
      <c r="D1634" s="10"/>
      <c r="F1634" s="10"/>
    </row>
    <row r="1635" spans="1:6" hidden="1" x14ac:dyDescent="0.3">
      <c r="A1635" s="9"/>
      <c r="B1635" s="9"/>
      <c r="C1635" s="10"/>
      <c r="D1635" s="10"/>
      <c r="F1635" s="10"/>
    </row>
    <row r="1636" spans="1:6" hidden="1" x14ac:dyDescent="0.3">
      <c r="A1636" s="9"/>
      <c r="B1636" s="9"/>
      <c r="C1636" s="10"/>
      <c r="D1636" s="10"/>
      <c r="F1636" s="10"/>
    </row>
    <row r="1637" spans="1:6" hidden="1" x14ac:dyDescent="0.3">
      <c r="A1637" s="9"/>
      <c r="B1637" s="9"/>
      <c r="C1637" s="10"/>
      <c r="D1637" s="10"/>
      <c r="F1637" s="10"/>
    </row>
    <row r="1638" spans="1:6" hidden="1" x14ac:dyDescent="0.3">
      <c r="A1638" s="9"/>
      <c r="B1638" s="9"/>
      <c r="C1638" s="10"/>
      <c r="D1638" s="10"/>
      <c r="F1638" s="10"/>
    </row>
    <row r="1639" spans="1:6" hidden="1" x14ac:dyDescent="0.3">
      <c r="A1639" s="9"/>
      <c r="B1639" s="9"/>
      <c r="C1639" s="10"/>
      <c r="D1639" s="10"/>
      <c r="F1639" s="10"/>
    </row>
    <row r="1640" spans="1:6" hidden="1" x14ac:dyDescent="0.3">
      <c r="A1640" s="9"/>
      <c r="B1640" s="9"/>
      <c r="C1640" s="10"/>
      <c r="D1640" s="10"/>
      <c r="F1640" s="10"/>
    </row>
    <row r="1641" spans="1:6" hidden="1" x14ac:dyDescent="0.3">
      <c r="A1641" s="9"/>
      <c r="B1641" s="9"/>
      <c r="C1641" s="10"/>
      <c r="D1641" s="10"/>
      <c r="F1641" s="10"/>
    </row>
    <row r="1642" spans="1:6" hidden="1" x14ac:dyDescent="0.3">
      <c r="A1642" s="9"/>
      <c r="B1642" s="9"/>
      <c r="C1642" s="10"/>
      <c r="D1642" s="10"/>
      <c r="F1642" s="10"/>
    </row>
    <row r="1643" spans="1:6" hidden="1" x14ac:dyDescent="0.3">
      <c r="A1643" s="9"/>
      <c r="B1643" s="9"/>
      <c r="C1643" s="10"/>
      <c r="D1643" s="10"/>
      <c r="F1643" s="10"/>
    </row>
    <row r="1644" spans="1:6" hidden="1" x14ac:dyDescent="0.3">
      <c r="A1644" s="9"/>
      <c r="B1644" s="9"/>
      <c r="C1644" s="10"/>
      <c r="D1644" s="10"/>
      <c r="F1644" s="10"/>
    </row>
    <row r="1645" spans="1:6" hidden="1" x14ac:dyDescent="0.3">
      <c r="A1645" s="9"/>
      <c r="B1645" s="9"/>
      <c r="C1645" s="10"/>
      <c r="D1645" s="10"/>
      <c r="F1645" s="10"/>
    </row>
    <row r="1646" spans="1:6" hidden="1" x14ac:dyDescent="0.3">
      <c r="A1646" s="9"/>
      <c r="B1646" s="9"/>
      <c r="C1646" s="10"/>
      <c r="D1646" s="10"/>
      <c r="F1646" s="10"/>
    </row>
    <row r="1647" spans="1:6" hidden="1" x14ac:dyDescent="0.3">
      <c r="A1647" s="9"/>
      <c r="B1647" s="9"/>
      <c r="C1647" s="10"/>
      <c r="D1647" s="10"/>
      <c r="F1647" s="10"/>
    </row>
    <row r="1648" spans="1:6" hidden="1" x14ac:dyDescent="0.3">
      <c r="A1648" s="9"/>
      <c r="B1648" s="9"/>
      <c r="C1648" s="10"/>
      <c r="D1648" s="10"/>
      <c r="F1648" s="10"/>
    </row>
    <row r="1649" spans="1:6" hidden="1" x14ac:dyDescent="0.3">
      <c r="A1649" s="9"/>
      <c r="B1649" s="9"/>
      <c r="C1649" s="10"/>
      <c r="D1649" s="10"/>
      <c r="F1649" s="10"/>
    </row>
    <row r="1650" spans="1:6" hidden="1" x14ac:dyDescent="0.3">
      <c r="A1650" s="9"/>
      <c r="B1650" s="9"/>
      <c r="C1650" s="10"/>
      <c r="D1650" s="10"/>
      <c r="F1650" s="10"/>
    </row>
    <row r="1651" spans="1:6" hidden="1" x14ac:dyDescent="0.3">
      <c r="A1651" s="9"/>
      <c r="B1651" s="9"/>
      <c r="C1651" s="10"/>
      <c r="D1651" s="10"/>
      <c r="F1651" s="10"/>
    </row>
    <row r="1652" spans="1:6" hidden="1" x14ac:dyDescent="0.3">
      <c r="A1652" s="9"/>
      <c r="B1652" s="9"/>
      <c r="C1652" s="10"/>
      <c r="D1652" s="10"/>
      <c r="F1652" s="10"/>
    </row>
    <row r="1653" spans="1:6" hidden="1" x14ac:dyDescent="0.3">
      <c r="A1653" s="9"/>
      <c r="B1653" s="9"/>
      <c r="C1653" s="10"/>
      <c r="D1653" s="10"/>
      <c r="F1653" s="10"/>
    </row>
    <row r="1654" spans="1:6" hidden="1" x14ac:dyDescent="0.3">
      <c r="A1654" s="9"/>
      <c r="B1654" s="9"/>
      <c r="C1654" s="10"/>
      <c r="D1654" s="10"/>
      <c r="F1654" s="10"/>
    </row>
    <row r="1655" spans="1:6" hidden="1" x14ac:dyDescent="0.3">
      <c r="A1655" s="9"/>
      <c r="B1655" s="9"/>
      <c r="C1655" s="10"/>
      <c r="D1655" s="10"/>
      <c r="F1655" s="10"/>
    </row>
    <row r="1656" spans="1:6" hidden="1" x14ac:dyDescent="0.3">
      <c r="A1656" s="9"/>
      <c r="B1656" s="9"/>
      <c r="C1656" s="10"/>
      <c r="D1656" s="10"/>
      <c r="F1656" s="10"/>
    </row>
    <row r="1657" spans="1:6" hidden="1" x14ac:dyDescent="0.3">
      <c r="A1657" s="9"/>
      <c r="B1657" s="9"/>
      <c r="C1657" s="10"/>
      <c r="D1657" s="10"/>
      <c r="F1657" s="10"/>
    </row>
    <row r="1658" spans="1:6" hidden="1" x14ac:dyDescent="0.3">
      <c r="A1658" s="9"/>
      <c r="B1658" s="9"/>
      <c r="C1658" s="10"/>
      <c r="D1658" s="10"/>
      <c r="F1658" s="10"/>
    </row>
    <row r="1659" spans="1:6" hidden="1" x14ac:dyDescent="0.3">
      <c r="A1659" s="9"/>
      <c r="B1659" s="9"/>
      <c r="C1659" s="10"/>
      <c r="D1659" s="10"/>
      <c r="F1659" s="10"/>
    </row>
    <row r="1660" spans="1:6" hidden="1" x14ac:dyDescent="0.3">
      <c r="A1660" s="9"/>
      <c r="B1660" s="9"/>
      <c r="C1660" s="10"/>
      <c r="D1660" s="10"/>
      <c r="F1660" s="10"/>
    </row>
    <row r="1661" spans="1:6" hidden="1" x14ac:dyDescent="0.3">
      <c r="A1661" s="9"/>
      <c r="B1661" s="9"/>
      <c r="C1661" s="10"/>
      <c r="D1661" s="10"/>
      <c r="F1661" s="10"/>
    </row>
    <row r="1662" spans="1:6" hidden="1" x14ac:dyDescent="0.3">
      <c r="A1662" s="9"/>
      <c r="B1662" s="9"/>
      <c r="C1662" s="10"/>
      <c r="D1662" s="10"/>
      <c r="F1662" s="10"/>
    </row>
    <row r="1663" spans="1:6" hidden="1" x14ac:dyDescent="0.3">
      <c r="A1663" s="9"/>
      <c r="B1663" s="9"/>
      <c r="C1663" s="10"/>
      <c r="D1663" s="10"/>
      <c r="F1663" s="10"/>
    </row>
    <row r="1664" spans="1:6" hidden="1" x14ac:dyDescent="0.3">
      <c r="A1664" s="9"/>
      <c r="B1664" s="9"/>
      <c r="C1664" s="10"/>
      <c r="D1664" s="10"/>
      <c r="F1664" s="10"/>
    </row>
    <row r="1665" spans="1:6" hidden="1" x14ac:dyDescent="0.3">
      <c r="A1665" s="9"/>
      <c r="B1665" s="9"/>
      <c r="C1665" s="10"/>
      <c r="D1665" s="10"/>
      <c r="F1665" s="10"/>
    </row>
    <row r="1666" spans="1:6" hidden="1" x14ac:dyDescent="0.3">
      <c r="A1666" s="9"/>
      <c r="B1666" s="9"/>
      <c r="C1666" s="10"/>
      <c r="D1666" s="10"/>
      <c r="F1666" s="10"/>
    </row>
    <row r="1667" spans="1:6" hidden="1" x14ac:dyDescent="0.3">
      <c r="A1667" s="9"/>
      <c r="B1667" s="9"/>
      <c r="C1667" s="10"/>
      <c r="D1667" s="10"/>
      <c r="F1667" s="10"/>
    </row>
    <row r="1668" spans="1:6" hidden="1" x14ac:dyDescent="0.3">
      <c r="A1668" s="9"/>
      <c r="B1668" s="9"/>
      <c r="C1668" s="10"/>
      <c r="D1668" s="10"/>
      <c r="F1668" s="10"/>
    </row>
    <row r="1669" spans="1:6" hidden="1" x14ac:dyDescent="0.3">
      <c r="A1669" s="9"/>
      <c r="B1669" s="9"/>
      <c r="C1669" s="10"/>
      <c r="D1669" s="10"/>
      <c r="F1669" s="10"/>
    </row>
    <row r="1670" spans="1:6" hidden="1" x14ac:dyDescent="0.3">
      <c r="A1670" s="9"/>
      <c r="B1670" s="9"/>
      <c r="C1670" s="10"/>
      <c r="D1670" s="10"/>
      <c r="F1670" s="10"/>
    </row>
    <row r="1671" spans="1:6" hidden="1" x14ac:dyDescent="0.3">
      <c r="A1671" s="9"/>
      <c r="B1671" s="9"/>
      <c r="C1671" s="10"/>
      <c r="D1671" s="10"/>
      <c r="F1671" s="10"/>
    </row>
    <row r="1672" spans="1:6" hidden="1" x14ac:dyDescent="0.3">
      <c r="A1672" s="9"/>
      <c r="B1672" s="9"/>
      <c r="C1672" s="10"/>
      <c r="D1672" s="10"/>
      <c r="F1672" s="10"/>
    </row>
    <row r="1673" spans="1:6" hidden="1" x14ac:dyDescent="0.3">
      <c r="A1673" s="9"/>
      <c r="B1673" s="9"/>
      <c r="C1673" s="10"/>
      <c r="D1673" s="10"/>
      <c r="F1673" s="10"/>
    </row>
    <row r="1674" spans="1:6" hidden="1" x14ac:dyDescent="0.3">
      <c r="A1674" s="9"/>
      <c r="B1674" s="9"/>
      <c r="C1674" s="10"/>
      <c r="D1674" s="10"/>
      <c r="F1674" s="10"/>
    </row>
    <row r="1675" spans="1:6" hidden="1" x14ac:dyDescent="0.3">
      <c r="A1675" s="9"/>
      <c r="B1675" s="9"/>
      <c r="C1675" s="10"/>
      <c r="D1675" s="10"/>
      <c r="F1675" s="10"/>
    </row>
    <row r="1676" spans="1:6" hidden="1" x14ac:dyDescent="0.3">
      <c r="A1676" s="9"/>
      <c r="B1676" s="9"/>
      <c r="C1676" s="10"/>
      <c r="D1676" s="10"/>
      <c r="F1676" s="10"/>
    </row>
    <row r="1677" spans="1:6" hidden="1" x14ac:dyDescent="0.3">
      <c r="A1677" s="9"/>
      <c r="B1677" s="9"/>
      <c r="C1677" s="10"/>
      <c r="D1677" s="10"/>
      <c r="F1677" s="10"/>
    </row>
    <row r="1678" spans="1:6" hidden="1" x14ac:dyDescent="0.3">
      <c r="A1678" s="9"/>
      <c r="B1678" s="9"/>
      <c r="C1678" s="10"/>
      <c r="D1678" s="10"/>
      <c r="F1678" s="10"/>
    </row>
    <row r="1679" spans="1:6" hidden="1" x14ac:dyDescent="0.3">
      <c r="A1679" s="9"/>
      <c r="B1679" s="9"/>
      <c r="C1679" s="10"/>
      <c r="D1679" s="10"/>
      <c r="F1679" s="10"/>
    </row>
    <row r="1680" spans="1:6" hidden="1" x14ac:dyDescent="0.3">
      <c r="A1680" s="9"/>
      <c r="B1680" s="9"/>
      <c r="C1680" s="10"/>
      <c r="D1680" s="10"/>
      <c r="F1680" s="10"/>
    </row>
    <row r="1681" spans="1:6" hidden="1" x14ac:dyDescent="0.3">
      <c r="A1681" s="9"/>
      <c r="B1681" s="9"/>
      <c r="C1681" s="10"/>
      <c r="D1681" s="10"/>
      <c r="F1681" s="10"/>
    </row>
    <row r="1682" spans="1:6" hidden="1" x14ac:dyDescent="0.3">
      <c r="A1682" s="9"/>
      <c r="B1682" s="9"/>
      <c r="C1682" s="10"/>
      <c r="D1682" s="10"/>
      <c r="F1682" s="10"/>
    </row>
    <row r="1683" spans="1:6" hidden="1" x14ac:dyDescent="0.3">
      <c r="A1683" s="9"/>
      <c r="B1683" s="9"/>
      <c r="C1683" s="10"/>
      <c r="D1683" s="10"/>
      <c r="F1683" s="10"/>
    </row>
    <row r="1684" spans="1:6" hidden="1" x14ac:dyDescent="0.3">
      <c r="A1684" s="9"/>
      <c r="B1684" s="9"/>
      <c r="C1684" s="10"/>
      <c r="D1684" s="10"/>
      <c r="F1684" s="10"/>
    </row>
    <row r="1685" spans="1:6" hidden="1" x14ac:dyDescent="0.3">
      <c r="A1685" s="9"/>
      <c r="B1685" s="9"/>
      <c r="C1685" s="10"/>
      <c r="D1685" s="10"/>
      <c r="F1685" s="10"/>
    </row>
    <row r="1686" spans="1:6" hidden="1" x14ac:dyDescent="0.3">
      <c r="A1686" s="9"/>
      <c r="B1686" s="9"/>
      <c r="C1686" s="10"/>
      <c r="D1686" s="10"/>
      <c r="F1686" s="10"/>
    </row>
    <row r="1687" spans="1:6" hidden="1" x14ac:dyDescent="0.3">
      <c r="A1687" s="9"/>
      <c r="B1687" s="9"/>
      <c r="C1687" s="10"/>
      <c r="D1687" s="10"/>
      <c r="F1687" s="10"/>
    </row>
    <row r="1688" spans="1:6" hidden="1" x14ac:dyDescent="0.3">
      <c r="A1688" s="9"/>
      <c r="B1688" s="9"/>
      <c r="C1688" s="10"/>
      <c r="D1688" s="10"/>
      <c r="F1688" s="10"/>
    </row>
    <row r="1689" spans="1:6" hidden="1" x14ac:dyDescent="0.3">
      <c r="A1689" s="9"/>
      <c r="B1689" s="9"/>
      <c r="C1689" s="10"/>
      <c r="D1689" s="10"/>
      <c r="F1689" s="10"/>
    </row>
    <row r="1690" spans="1:6" hidden="1" x14ac:dyDescent="0.3">
      <c r="A1690" s="9"/>
      <c r="B1690" s="9"/>
      <c r="C1690" s="10"/>
      <c r="D1690" s="10"/>
      <c r="F1690" s="10"/>
    </row>
    <row r="1691" spans="1:6" hidden="1" x14ac:dyDescent="0.3">
      <c r="A1691" s="9"/>
      <c r="B1691" s="9"/>
      <c r="C1691" s="10"/>
      <c r="D1691" s="10"/>
      <c r="F1691" s="10"/>
    </row>
    <row r="1692" spans="1:6" hidden="1" x14ac:dyDescent="0.3">
      <c r="A1692" s="9"/>
      <c r="B1692" s="9"/>
      <c r="C1692" s="10"/>
      <c r="D1692" s="10"/>
      <c r="F1692" s="10"/>
    </row>
    <row r="1693" spans="1:6" hidden="1" x14ac:dyDescent="0.3">
      <c r="A1693" s="9"/>
      <c r="B1693" s="9"/>
      <c r="C1693" s="10"/>
      <c r="D1693" s="10"/>
      <c r="F1693" s="10"/>
    </row>
    <row r="1694" spans="1:6" hidden="1" x14ac:dyDescent="0.3">
      <c r="A1694" s="9"/>
      <c r="B1694" s="9"/>
      <c r="C1694" s="10"/>
      <c r="D1694" s="10"/>
      <c r="F1694" s="10"/>
    </row>
    <row r="1695" spans="1:6" hidden="1" x14ac:dyDescent="0.3">
      <c r="A1695" s="9"/>
      <c r="B1695" s="9"/>
      <c r="C1695" s="10"/>
      <c r="D1695" s="10"/>
      <c r="F1695" s="10"/>
    </row>
    <row r="1696" spans="1:6" hidden="1" x14ac:dyDescent="0.3">
      <c r="A1696" s="9"/>
      <c r="B1696" s="9"/>
      <c r="C1696" s="10"/>
      <c r="D1696" s="10"/>
      <c r="F1696" s="10"/>
    </row>
    <row r="1697" spans="1:6" hidden="1" x14ac:dyDescent="0.3">
      <c r="A1697" s="9"/>
      <c r="B1697" s="9"/>
      <c r="C1697" s="10"/>
      <c r="D1697" s="10"/>
      <c r="F1697" s="10"/>
    </row>
    <row r="1698" spans="1:6" hidden="1" x14ac:dyDescent="0.3">
      <c r="A1698" s="9"/>
      <c r="B1698" s="9"/>
      <c r="C1698" s="10"/>
      <c r="D1698" s="10"/>
      <c r="F1698" s="10"/>
    </row>
    <row r="1699" spans="1:6" hidden="1" x14ac:dyDescent="0.3">
      <c r="A1699" s="9"/>
      <c r="B1699" s="9"/>
      <c r="C1699" s="10"/>
      <c r="D1699" s="10"/>
      <c r="F1699" s="10"/>
    </row>
    <row r="1700" spans="1:6" hidden="1" x14ac:dyDescent="0.3">
      <c r="A1700" s="9"/>
      <c r="B1700" s="9"/>
      <c r="C1700" s="10"/>
      <c r="D1700" s="10"/>
      <c r="F1700" s="10"/>
    </row>
    <row r="1701" spans="1:6" hidden="1" x14ac:dyDescent="0.3">
      <c r="A1701" s="9"/>
      <c r="B1701" s="9"/>
      <c r="C1701" s="10"/>
      <c r="D1701" s="10"/>
      <c r="F1701" s="10"/>
    </row>
    <row r="1702" spans="1:6" hidden="1" x14ac:dyDescent="0.3">
      <c r="A1702" s="9"/>
      <c r="B1702" s="9"/>
      <c r="C1702" s="10"/>
      <c r="D1702" s="10"/>
      <c r="F1702" s="10"/>
    </row>
    <row r="1703" spans="1:6" hidden="1" x14ac:dyDescent="0.3">
      <c r="A1703" s="9"/>
      <c r="B1703" s="9"/>
      <c r="C1703" s="10"/>
      <c r="D1703" s="10"/>
      <c r="F1703" s="10"/>
    </row>
    <row r="1704" spans="1:6" hidden="1" x14ac:dyDescent="0.3">
      <c r="A1704" s="9"/>
      <c r="B1704" s="9"/>
      <c r="C1704" s="10"/>
      <c r="D1704" s="10"/>
      <c r="F1704" s="10"/>
    </row>
    <row r="1705" spans="1:6" hidden="1" x14ac:dyDescent="0.3">
      <c r="A1705" s="9"/>
      <c r="B1705" s="9"/>
      <c r="C1705" s="10"/>
      <c r="D1705" s="10"/>
      <c r="F1705" s="10"/>
    </row>
    <row r="1706" spans="1:6" hidden="1" x14ac:dyDescent="0.3">
      <c r="A1706" s="9"/>
      <c r="B1706" s="9"/>
      <c r="C1706" s="10"/>
      <c r="D1706" s="10"/>
      <c r="F1706" s="10"/>
    </row>
    <row r="1707" spans="1:6" hidden="1" x14ac:dyDescent="0.3">
      <c r="A1707" s="9"/>
      <c r="B1707" s="9"/>
      <c r="C1707" s="10"/>
      <c r="D1707" s="10"/>
      <c r="F1707" s="10"/>
    </row>
    <row r="1708" spans="1:6" hidden="1" x14ac:dyDescent="0.3">
      <c r="A1708" s="9"/>
      <c r="B1708" s="9"/>
      <c r="C1708" s="10"/>
      <c r="D1708" s="10"/>
      <c r="F1708" s="10"/>
    </row>
    <row r="1709" spans="1:6" hidden="1" x14ac:dyDescent="0.3">
      <c r="A1709" s="9"/>
      <c r="B1709" s="9"/>
      <c r="C1709" s="10"/>
      <c r="D1709" s="10"/>
      <c r="F1709" s="10"/>
    </row>
    <row r="1710" spans="1:6" hidden="1" x14ac:dyDescent="0.3">
      <c r="A1710" s="9"/>
      <c r="B1710" s="9"/>
      <c r="C1710" s="10"/>
      <c r="D1710" s="10"/>
      <c r="F1710" s="10"/>
    </row>
    <row r="1711" spans="1:6" hidden="1" x14ac:dyDescent="0.3">
      <c r="A1711" s="9"/>
      <c r="B1711" s="9"/>
      <c r="C1711" s="10"/>
      <c r="D1711" s="10"/>
      <c r="F1711" s="10"/>
    </row>
    <row r="1712" spans="1:6" hidden="1" x14ac:dyDescent="0.3">
      <c r="A1712" s="9"/>
      <c r="B1712" s="9"/>
      <c r="C1712" s="10"/>
      <c r="D1712" s="10"/>
      <c r="F1712" s="10"/>
    </row>
    <row r="1713" spans="1:6" hidden="1" x14ac:dyDescent="0.3">
      <c r="A1713" s="9"/>
      <c r="B1713" s="9"/>
      <c r="C1713" s="10"/>
      <c r="D1713" s="10"/>
      <c r="F1713" s="10"/>
    </row>
    <row r="1714" spans="1:6" hidden="1" x14ac:dyDescent="0.3">
      <c r="A1714" s="9"/>
      <c r="B1714" s="9"/>
      <c r="C1714" s="10"/>
      <c r="D1714" s="10"/>
      <c r="F1714" s="10"/>
    </row>
    <row r="1715" spans="1:6" hidden="1" x14ac:dyDescent="0.3">
      <c r="A1715" s="9"/>
      <c r="B1715" s="9"/>
      <c r="C1715" s="10"/>
      <c r="D1715" s="10"/>
      <c r="F1715" s="10"/>
    </row>
    <row r="1716" spans="1:6" hidden="1" x14ac:dyDescent="0.3">
      <c r="A1716" s="9"/>
      <c r="B1716" s="9"/>
      <c r="C1716" s="10"/>
      <c r="D1716" s="10"/>
      <c r="F1716" s="10"/>
    </row>
    <row r="1717" spans="1:6" hidden="1" x14ac:dyDescent="0.3">
      <c r="A1717" s="9"/>
      <c r="B1717" s="9"/>
      <c r="C1717" s="10"/>
      <c r="D1717" s="10"/>
      <c r="F1717" s="10"/>
    </row>
    <row r="1718" spans="1:6" hidden="1" x14ac:dyDescent="0.3">
      <c r="A1718" s="9"/>
      <c r="B1718" s="9"/>
      <c r="C1718" s="10"/>
      <c r="D1718" s="10"/>
      <c r="F1718" s="10"/>
    </row>
    <row r="1719" spans="1:6" hidden="1" x14ac:dyDescent="0.3">
      <c r="A1719" s="9"/>
      <c r="B1719" s="9"/>
      <c r="C1719" s="10"/>
      <c r="D1719" s="10"/>
      <c r="F1719" s="10"/>
    </row>
    <row r="1720" spans="1:6" hidden="1" x14ac:dyDescent="0.3">
      <c r="A1720" s="9"/>
      <c r="B1720" s="9"/>
      <c r="C1720" s="10"/>
      <c r="D1720" s="10"/>
      <c r="F1720" s="10"/>
    </row>
    <row r="1721" spans="1:6" hidden="1" x14ac:dyDescent="0.3">
      <c r="A1721" s="9"/>
      <c r="B1721" s="9"/>
      <c r="C1721" s="10"/>
      <c r="D1721" s="10"/>
      <c r="F1721" s="10"/>
    </row>
    <row r="1722" spans="1:6" hidden="1" x14ac:dyDescent="0.3">
      <c r="A1722" s="9"/>
      <c r="B1722" s="9"/>
      <c r="C1722" s="10"/>
      <c r="D1722" s="10"/>
      <c r="F1722" s="10"/>
    </row>
    <row r="1723" spans="1:6" hidden="1" x14ac:dyDescent="0.3">
      <c r="A1723" s="9"/>
      <c r="B1723" s="9"/>
      <c r="C1723" s="10"/>
      <c r="D1723" s="10"/>
      <c r="F1723" s="10"/>
    </row>
    <row r="1724" spans="1:6" hidden="1" x14ac:dyDescent="0.3">
      <c r="A1724" s="9"/>
      <c r="B1724" s="9"/>
      <c r="C1724" s="10"/>
      <c r="D1724" s="10"/>
      <c r="F1724" s="10"/>
    </row>
    <row r="1725" spans="1:6" hidden="1" x14ac:dyDescent="0.3">
      <c r="A1725" s="9"/>
      <c r="B1725" s="9"/>
      <c r="C1725" s="10"/>
      <c r="D1725" s="10"/>
      <c r="F1725" s="10"/>
    </row>
    <row r="1726" spans="1:6" hidden="1" x14ac:dyDescent="0.3">
      <c r="A1726" s="9"/>
      <c r="B1726" s="9"/>
      <c r="C1726" s="10"/>
      <c r="D1726" s="10"/>
      <c r="F1726" s="10"/>
    </row>
    <row r="1727" spans="1:6" hidden="1" x14ac:dyDescent="0.3">
      <c r="A1727" s="9"/>
      <c r="B1727" s="9"/>
      <c r="C1727" s="10"/>
      <c r="D1727" s="10"/>
      <c r="F1727" s="10"/>
    </row>
    <row r="1728" spans="1:6" hidden="1" x14ac:dyDescent="0.3">
      <c r="A1728" s="9"/>
      <c r="B1728" s="9"/>
      <c r="C1728" s="10"/>
      <c r="D1728" s="10"/>
      <c r="F1728" s="10"/>
    </row>
    <row r="1729" spans="1:6" hidden="1" x14ac:dyDescent="0.3">
      <c r="A1729" s="9"/>
      <c r="B1729" s="9"/>
      <c r="C1729" s="10"/>
      <c r="D1729" s="10"/>
      <c r="F1729" s="10"/>
    </row>
    <row r="1730" spans="1:6" hidden="1" x14ac:dyDescent="0.3">
      <c r="A1730" s="9"/>
      <c r="B1730" s="9"/>
      <c r="C1730" s="10"/>
      <c r="D1730" s="10"/>
      <c r="F1730" s="10"/>
    </row>
    <row r="1731" spans="1:6" hidden="1" x14ac:dyDescent="0.3">
      <c r="A1731" s="9"/>
      <c r="B1731" s="9"/>
      <c r="C1731" s="10"/>
      <c r="D1731" s="10"/>
      <c r="F1731" s="10"/>
    </row>
    <row r="1732" spans="1:6" hidden="1" x14ac:dyDescent="0.3">
      <c r="A1732" s="9"/>
      <c r="B1732" s="9"/>
      <c r="C1732" s="10"/>
      <c r="D1732" s="10"/>
      <c r="F1732" s="10"/>
    </row>
    <row r="1733" spans="1:6" hidden="1" x14ac:dyDescent="0.3">
      <c r="A1733" s="9"/>
      <c r="B1733" s="9"/>
      <c r="C1733" s="10"/>
      <c r="D1733" s="10"/>
      <c r="F1733" s="10"/>
    </row>
    <row r="1734" spans="1:6" hidden="1" x14ac:dyDescent="0.3">
      <c r="A1734" s="9"/>
      <c r="B1734" s="9"/>
      <c r="C1734" s="10"/>
      <c r="D1734" s="10"/>
      <c r="F1734" s="10"/>
    </row>
    <row r="1735" spans="1:6" hidden="1" x14ac:dyDescent="0.3">
      <c r="A1735" s="9"/>
      <c r="B1735" s="9"/>
      <c r="C1735" s="10"/>
      <c r="D1735" s="10"/>
      <c r="F1735" s="10"/>
    </row>
    <row r="1736" spans="1:6" hidden="1" x14ac:dyDescent="0.3">
      <c r="A1736" s="9"/>
      <c r="B1736" s="9"/>
      <c r="C1736" s="10"/>
      <c r="D1736" s="10"/>
      <c r="F1736" s="10"/>
    </row>
    <row r="1737" spans="1:6" hidden="1" x14ac:dyDescent="0.3">
      <c r="A1737" s="9"/>
      <c r="B1737" s="9"/>
      <c r="C1737" s="10"/>
      <c r="D1737" s="10"/>
      <c r="F1737" s="10"/>
    </row>
    <row r="1738" spans="1:6" hidden="1" x14ac:dyDescent="0.3">
      <c r="A1738" s="9"/>
      <c r="B1738" s="9"/>
      <c r="C1738" s="10"/>
      <c r="D1738" s="10"/>
      <c r="F1738" s="10"/>
    </row>
    <row r="1739" spans="1:6" hidden="1" x14ac:dyDescent="0.3">
      <c r="A1739" s="9"/>
      <c r="B1739" s="9"/>
      <c r="C1739" s="10"/>
      <c r="D1739" s="10"/>
      <c r="F1739" s="10"/>
    </row>
    <row r="1740" spans="1:6" hidden="1" x14ac:dyDescent="0.3">
      <c r="A1740" s="9"/>
      <c r="B1740" s="9"/>
      <c r="C1740" s="10"/>
      <c r="D1740" s="10"/>
      <c r="F1740" s="10"/>
    </row>
    <row r="1741" spans="1:6" hidden="1" x14ac:dyDescent="0.3">
      <c r="A1741" s="9"/>
      <c r="B1741" s="9"/>
      <c r="C1741" s="10"/>
      <c r="D1741" s="10"/>
      <c r="F1741" s="10"/>
    </row>
    <row r="1742" spans="1:6" hidden="1" x14ac:dyDescent="0.3">
      <c r="A1742" s="9"/>
      <c r="B1742" s="9"/>
      <c r="C1742" s="10"/>
      <c r="D1742" s="10"/>
      <c r="F1742" s="10"/>
    </row>
    <row r="1743" spans="1:6" hidden="1" x14ac:dyDescent="0.3">
      <c r="A1743" s="9"/>
      <c r="B1743" s="9"/>
      <c r="C1743" s="10"/>
      <c r="D1743" s="10"/>
      <c r="F1743" s="10"/>
    </row>
    <row r="1744" spans="1:6" hidden="1" x14ac:dyDescent="0.3">
      <c r="A1744" s="9"/>
      <c r="B1744" s="9"/>
      <c r="C1744" s="10"/>
      <c r="D1744" s="10"/>
      <c r="F1744" s="10"/>
    </row>
    <row r="1745" spans="1:6" hidden="1" x14ac:dyDescent="0.3">
      <c r="A1745" s="9"/>
      <c r="B1745" s="9"/>
      <c r="C1745" s="10"/>
      <c r="D1745" s="10"/>
      <c r="F1745" s="10"/>
    </row>
    <row r="1746" spans="1:6" hidden="1" x14ac:dyDescent="0.3">
      <c r="A1746" s="9"/>
      <c r="B1746" s="9"/>
      <c r="C1746" s="10"/>
      <c r="D1746" s="10"/>
      <c r="F1746" s="10"/>
    </row>
    <row r="1747" spans="1:6" hidden="1" x14ac:dyDescent="0.3">
      <c r="A1747" s="9"/>
      <c r="B1747" s="9"/>
      <c r="C1747" s="10"/>
      <c r="D1747" s="10"/>
      <c r="F1747" s="10"/>
    </row>
    <row r="1748" spans="1:6" hidden="1" x14ac:dyDescent="0.3">
      <c r="A1748" s="9"/>
      <c r="B1748" s="9"/>
      <c r="C1748" s="10"/>
      <c r="D1748" s="10"/>
      <c r="F1748" s="10"/>
    </row>
    <row r="1749" spans="1:6" hidden="1" x14ac:dyDescent="0.3">
      <c r="A1749" s="9"/>
      <c r="B1749" s="9"/>
      <c r="C1749" s="10"/>
      <c r="D1749" s="10"/>
      <c r="F1749" s="10"/>
    </row>
    <row r="1750" spans="1:6" hidden="1" x14ac:dyDescent="0.3">
      <c r="A1750" s="9"/>
      <c r="B1750" s="9"/>
      <c r="C1750" s="10"/>
      <c r="D1750" s="10"/>
      <c r="F1750" s="10"/>
    </row>
    <row r="1751" spans="1:6" hidden="1" x14ac:dyDescent="0.3">
      <c r="A1751" s="9"/>
      <c r="B1751" s="9"/>
      <c r="C1751" s="10"/>
      <c r="D1751" s="10"/>
      <c r="F1751" s="10"/>
    </row>
    <row r="1752" spans="1:6" hidden="1" x14ac:dyDescent="0.3">
      <c r="A1752" s="9"/>
      <c r="B1752" s="9"/>
      <c r="C1752" s="10"/>
      <c r="D1752" s="10"/>
      <c r="F1752" s="10"/>
    </row>
    <row r="1753" spans="1:6" hidden="1" x14ac:dyDescent="0.3">
      <c r="A1753" s="9"/>
      <c r="B1753" s="9"/>
      <c r="C1753" s="10"/>
      <c r="D1753" s="10"/>
      <c r="F1753" s="10"/>
    </row>
    <row r="1754" spans="1:6" hidden="1" x14ac:dyDescent="0.3">
      <c r="A1754" s="9"/>
      <c r="B1754" s="9"/>
      <c r="C1754" s="10"/>
      <c r="D1754" s="10"/>
      <c r="F1754" s="10"/>
    </row>
    <row r="1755" spans="1:6" hidden="1" x14ac:dyDescent="0.3">
      <c r="A1755" s="9"/>
      <c r="B1755" s="9"/>
      <c r="C1755" s="10"/>
      <c r="D1755" s="10"/>
      <c r="F1755" s="10"/>
    </row>
    <row r="1756" spans="1:6" hidden="1" x14ac:dyDescent="0.3">
      <c r="A1756" s="9"/>
      <c r="B1756" s="9"/>
      <c r="C1756" s="10"/>
      <c r="D1756" s="10"/>
      <c r="F1756" s="10"/>
    </row>
    <row r="1757" spans="1:6" hidden="1" x14ac:dyDescent="0.3">
      <c r="A1757" s="9"/>
      <c r="B1757" s="9"/>
      <c r="C1757" s="10"/>
      <c r="D1757" s="10"/>
      <c r="F1757" s="10"/>
    </row>
    <row r="1758" spans="1:6" hidden="1" x14ac:dyDescent="0.3">
      <c r="A1758" s="9"/>
      <c r="B1758" s="9"/>
      <c r="C1758" s="10"/>
      <c r="D1758" s="10"/>
      <c r="F1758" s="10"/>
    </row>
    <row r="1759" spans="1:6" hidden="1" x14ac:dyDescent="0.3">
      <c r="A1759" s="9"/>
      <c r="B1759" s="9"/>
      <c r="C1759" s="10"/>
      <c r="D1759" s="10"/>
      <c r="F1759" s="10"/>
    </row>
    <row r="1760" spans="1:6" hidden="1" x14ac:dyDescent="0.3">
      <c r="A1760" s="9"/>
      <c r="B1760" s="9"/>
      <c r="C1760" s="10"/>
      <c r="D1760" s="10"/>
      <c r="F1760" s="10"/>
    </row>
    <row r="1761" spans="1:6" hidden="1" x14ac:dyDescent="0.3">
      <c r="A1761" s="9"/>
      <c r="B1761" s="9"/>
      <c r="C1761" s="10"/>
      <c r="D1761" s="10"/>
      <c r="F1761" s="10"/>
    </row>
    <row r="1762" spans="1:6" hidden="1" x14ac:dyDescent="0.3">
      <c r="A1762" s="9"/>
      <c r="B1762" s="9"/>
      <c r="C1762" s="10"/>
      <c r="D1762" s="10"/>
      <c r="F1762" s="10"/>
    </row>
    <row r="1763" spans="1:6" hidden="1" x14ac:dyDescent="0.3">
      <c r="A1763" s="9"/>
      <c r="B1763" s="9"/>
      <c r="C1763" s="10"/>
      <c r="D1763" s="10"/>
      <c r="F1763" s="10"/>
    </row>
    <row r="1764" spans="1:6" hidden="1" x14ac:dyDescent="0.3">
      <c r="A1764" s="9"/>
      <c r="B1764" s="9"/>
      <c r="C1764" s="10"/>
      <c r="D1764" s="10"/>
      <c r="F1764" s="10"/>
    </row>
    <row r="1765" spans="1:6" hidden="1" x14ac:dyDescent="0.3">
      <c r="A1765" s="9"/>
      <c r="B1765" s="9"/>
      <c r="C1765" s="10"/>
      <c r="D1765" s="10"/>
      <c r="F1765" s="10"/>
    </row>
    <row r="1766" spans="1:6" hidden="1" x14ac:dyDescent="0.3">
      <c r="A1766" s="9"/>
      <c r="B1766" s="9"/>
      <c r="C1766" s="10"/>
      <c r="D1766" s="10"/>
      <c r="F1766" s="10"/>
    </row>
    <row r="1767" spans="1:6" hidden="1" x14ac:dyDescent="0.3">
      <c r="A1767" s="9"/>
      <c r="B1767" s="9"/>
      <c r="C1767" s="10"/>
      <c r="D1767" s="10"/>
      <c r="F1767" s="10"/>
    </row>
    <row r="1768" spans="1:6" hidden="1" x14ac:dyDescent="0.3">
      <c r="A1768" s="9"/>
      <c r="B1768" s="9"/>
      <c r="C1768" s="10"/>
      <c r="D1768" s="10"/>
      <c r="F1768" s="10"/>
    </row>
    <row r="1769" spans="1:6" hidden="1" x14ac:dyDescent="0.3">
      <c r="A1769" s="9"/>
      <c r="B1769" s="9"/>
      <c r="C1769" s="10"/>
      <c r="D1769" s="10"/>
      <c r="F1769" s="10"/>
    </row>
    <row r="1770" spans="1:6" hidden="1" x14ac:dyDescent="0.3">
      <c r="A1770" s="9"/>
      <c r="B1770" s="9"/>
      <c r="C1770" s="10"/>
      <c r="D1770" s="10"/>
      <c r="F1770" s="10"/>
    </row>
    <row r="1771" spans="1:6" hidden="1" x14ac:dyDescent="0.3">
      <c r="A1771" s="9"/>
      <c r="B1771" s="9"/>
      <c r="C1771" s="10"/>
      <c r="D1771" s="10"/>
      <c r="F1771" s="10"/>
    </row>
    <row r="1772" spans="1:6" hidden="1" x14ac:dyDescent="0.3">
      <c r="A1772" s="9"/>
      <c r="B1772" s="9"/>
      <c r="C1772" s="10"/>
      <c r="D1772" s="10"/>
      <c r="F1772" s="10"/>
    </row>
    <row r="1773" spans="1:6" hidden="1" x14ac:dyDescent="0.3">
      <c r="A1773" s="9"/>
      <c r="B1773" s="9"/>
      <c r="C1773" s="10"/>
      <c r="D1773" s="10"/>
      <c r="F1773" s="10"/>
    </row>
    <row r="1774" spans="1:6" hidden="1" x14ac:dyDescent="0.3">
      <c r="A1774" s="9"/>
      <c r="B1774" s="9"/>
      <c r="C1774" s="10"/>
      <c r="D1774" s="10"/>
      <c r="F1774" s="10"/>
    </row>
    <row r="1775" spans="1:6" hidden="1" x14ac:dyDescent="0.3">
      <c r="A1775" s="9"/>
      <c r="B1775" s="9"/>
      <c r="C1775" s="10"/>
      <c r="D1775" s="10"/>
      <c r="F1775" s="10"/>
    </row>
    <row r="1776" spans="1:6" hidden="1" x14ac:dyDescent="0.3">
      <c r="A1776" s="9"/>
      <c r="B1776" s="9"/>
      <c r="C1776" s="10"/>
      <c r="D1776" s="10"/>
      <c r="F1776" s="10"/>
    </row>
    <row r="1777" spans="1:6" hidden="1" x14ac:dyDescent="0.3">
      <c r="A1777" s="9"/>
      <c r="B1777" s="9"/>
      <c r="C1777" s="10"/>
      <c r="D1777" s="10"/>
      <c r="F1777" s="10"/>
    </row>
    <row r="1778" spans="1:6" hidden="1" x14ac:dyDescent="0.3">
      <c r="A1778" s="9"/>
      <c r="B1778" s="9"/>
      <c r="C1778" s="10"/>
      <c r="D1778" s="10"/>
      <c r="F1778" s="10"/>
    </row>
    <row r="1779" spans="1:6" hidden="1" x14ac:dyDescent="0.3">
      <c r="A1779" s="9"/>
      <c r="B1779" s="9"/>
      <c r="C1779" s="10"/>
      <c r="D1779" s="10"/>
      <c r="F1779" s="10"/>
    </row>
    <row r="1780" spans="1:6" hidden="1" x14ac:dyDescent="0.3">
      <c r="A1780" s="9"/>
      <c r="B1780" s="9"/>
      <c r="C1780" s="10"/>
      <c r="D1780" s="10"/>
      <c r="F1780" s="10"/>
    </row>
    <row r="1781" spans="1:6" hidden="1" x14ac:dyDescent="0.3">
      <c r="A1781" s="9"/>
      <c r="B1781" s="9"/>
      <c r="C1781" s="10"/>
      <c r="D1781" s="10"/>
      <c r="F1781" s="10"/>
    </row>
    <row r="1782" spans="1:6" hidden="1" x14ac:dyDescent="0.3">
      <c r="A1782" s="9"/>
      <c r="B1782" s="9"/>
      <c r="C1782" s="10"/>
      <c r="D1782" s="10"/>
      <c r="F1782" s="10"/>
    </row>
    <row r="1783" spans="1:6" hidden="1" x14ac:dyDescent="0.3">
      <c r="A1783" s="9"/>
      <c r="B1783" s="9"/>
      <c r="C1783" s="10"/>
      <c r="D1783" s="10"/>
      <c r="F1783" s="10"/>
    </row>
    <row r="1784" spans="1:6" hidden="1" x14ac:dyDescent="0.3">
      <c r="A1784" s="9"/>
      <c r="B1784" s="9"/>
      <c r="C1784" s="10"/>
      <c r="D1784" s="10"/>
      <c r="F1784" s="10"/>
    </row>
    <row r="1785" spans="1:6" hidden="1" x14ac:dyDescent="0.3">
      <c r="A1785" s="9"/>
      <c r="B1785" s="9"/>
      <c r="C1785" s="10"/>
      <c r="D1785" s="10"/>
      <c r="F1785" s="10"/>
    </row>
    <row r="1786" spans="1:6" hidden="1" x14ac:dyDescent="0.3">
      <c r="A1786" s="9"/>
      <c r="B1786" s="9"/>
      <c r="C1786" s="10"/>
      <c r="D1786" s="10"/>
      <c r="F1786" s="10"/>
    </row>
    <row r="1787" spans="1:6" hidden="1" x14ac:dyDescent="0.3">
      <c r="A1787" s="9"/>
      <c r="B1787" s="9"/>
      <c r="C1787" s="10"/>
      <c r="D1787" s="10"/>
      <c r="F1787" s="10"/>
    </row>
    <row r="1788" spans="1:6" hidden="1" x14ac:dyDescent="0.3">
      <c r="A1788" s="9"/>
      <c r="B1788" s="9"/>
      <c r="C1788" s="10"/>
      <c r="D1788" s="10"/>
      <c r="F1788" s="10"/>
    </row>
    <row r="1789" spans="1:6" hidden="1" x14ac:dyDescent="0.3">
      <c r="A1789" s="9"/>
      <c r="B1789" s="9"/>
      <c r="C1789" s="10"/>
      <c r="D1789" s="10"/>
      <c r="F1789" s="10"/>
    </row>
    <row r="1790" spans="1:6" hidden="1" x14ac:dyDescent="0.3">
      <c r="A1790" s="9"/>
      <c r="B1790" s="9"/>
      <c r="C1790" s="10"/>
      <c r="D1790" s="10"/>
      <c r="F1790" s="10"/>
    </row>
    <row r="1791" spans="1:6" hidden="1" x14ac:dyDescent="0.3">
      <c r="A1791" s="9"/>
      <c r="B1791" s="9"/>
      <c r="C1791" s="10"/>
      <c r="D1791" s="10"/>
      <c r="F1791" s="10"/>
    </row>
    <row r="1792" spans="1:6" hidden="1" x14ac:dyDescent="0.3">
      <c r="A1792" s="9"/>
      <c r="B1792" s="9"/>
      <c r="C1792" s="10"/>
      <c r="D1792" s="10"/>
      <c r="F1792" s="10"/>
    </row>
    <row r="1793" spans="1:6" hidden="1" x14ac:dyDescent="0.3">
      <c r="A1793" s="9"/>
      <c r="B1793" s="9"/>
      <c r="C1793" s="10"/>
      <c r="D1793" s="10"/>
      <c r="F1793" s="10"/>
    </row>
    <row r="1794" spans="1:6" hidden="1" x14ac:dyDescent="0.3">
      <c r="A1794" s="9"/>
      <c r="B1794" s="9"/>
      <c r="C1794" s="10"/>
      <c r="D1794" s="10"/>
      <c r="F1794" s="10"/>
    </row>
    <row r="1795" spans="1:6" hidden="1" x14ac:dyDescent="0.3">
      <c r="A1795" s="9"/>
      <c r="B1795" s="9"/>
      <c r="C1795" s="10"/>
      <c r="D1795" s="10"/>
      <c r="F1795" s="10"/>
    </row>
    <row r="1796" spans="1:6" hidden="1" x14ac:dyDescent="0.3">
      <c r="A1796" s="9"/>
      <c r="B1796" s="9"/>
      <c r="C1796" s="10"/>
      <c r="D1796" s="10"/>
      <c r="F1796" s="10"/>
    </row>
    <row r="1797" spans="1:6" hidden="1" x14ac:dyDescent="0.3">
      <c r="A1797" s="9"/>
      <c r="B1797" s="9"/>
      <c r="C1797" s="10"/>
      <c r="D1797" s="10"/>
      <c r="F1797" s="10"/>
    </row>
    <row r="1798" spans="1:6" hidden="1" x14ac:dyDescent="0.3">
      <c r="A1798" s="9"/>
      <c r="B1798" s="9"/>
      <c r="C1798" s="10"/>
      <c r="D1798" s="10"/>
      <c r="F1798" s="10"/>
    </row>
    <row r="1799" spans="1:6" hidden="1" x14ac:dyDescent="0.3">
      <c r="A1799" s="9"/>
      <c r="B1799" s="9"/>
      <c r="C1799" s="10"/>
      <c r="D1799" s="10"/>
      <c r="F1799" s="10"/>
    </row>
    <row r="1800" spans="1:6" hidden="1" x14ac:dyDescent="0.3">
      <c r="A1800" s="9"/>
      <c r="B1800" s="9"/>
      <c r="C1800" s="10"/>
      <c r="D1800" s="10"/>
      <c r="F1800" s="10"/>
    </row>
    <row r="1801" spans="1:6" hidden="1" x14ac:dyDescent="0.3">
      <c r="A1801" s="9"/>
      <c r="B1801" s="9"/>
      <c r="C1801" s="10"/>
      <c r="D1801" s="10"/>
      <c r="F1801" s="10"/>
    </row>
    <row r="1802" spans="1:6" hidden="1" x14ac:dyDescent="0.3">
      <c r="A1802" s="9"/>
      <c r="B1802" s="9"/>
      <c r="C1802" s="10"/>
      <c r="D1802" s="10"/>
      <c r="F1802" s="10"/>
    </row>
    <row r="1803" spans="1:6" hidden="1" x14ac:dyDescent="0.3">
      <c r="A1803" s="9"/>
      <c r="B1803" s="9"/>
      <c r="C1803" s="10"/>
      <c r="D1803" s="10"/>
      <c r="F1803" s="10"/>
    </row>
    <row r="1804" spans="1:6" hidden="1" x14ac:dyDescent="0.3">
      <c r="A1804" s="9"/>
      <c r="B1804" s="9"/>
      <c r="C1804" s="10"/>
      <c r="D1804" s="10"/>
      <c r="F1804" s="10"/>
    </row>
    <row r="1805" spans="1:6" hidden="1" x14ac:dyDescent="0.3">
      <c r="A1805" s="9"/>
      <c r="B1805" s="9"/>
      <c r="C1805" s="10"/>
      <c r="D1805" s="10"/>
      <c r="F1805" s="10"/>
    </row>
    <row r="1806" spans="1:6" hidden="1" x14ac:dyDescent="0.3">
      <c r="A1806" s="9"/>
      <c r="B1806" s="9"/>
      <c r="C1806" s="10"/>
      <c r="D1806" s="10"/>
      <c r="F1806" s="10"/>
    </row>
    <row r="1807" spans="1:6" hidden="1" x14ac:dyDescent="0.3">
      <c r="A1807" s="9"/>
      <c r="B1807" s="9"/>
      <c r="C1807" s="10"/>
      <c r="D1807" s="10"/>
      <c r="F1807" s="10"/>
    </row>
    <row r="1808" spans="1:6" hidden="1" x14ac:dyDescent="0.3">
      <c r="A1808" s="9"/>
      <c r="B1808" s="9"/>
      <c r="C1808" s="10"/>
      <c r="D1808" s="10"/>
      <c r="F1808" s="10"/>
    </row>
    <row r="1809" spans="1:6" hidden="1" x14ac:dyDescent="0.3">
      <c r="A1809" s="9"/>
      <c r="B1809" s="9"/>
      <c r="C1809" s="10"/>
      <c r="D1809" s="10"/>
      <c r="F1809" s="10"/>
    </row>
    <row r="1810" spans="1:6" hidden="1" x14ac:dyDescent="0.3">
      <c r="A1810" s="9"/>
      <c r="B1810" s="9"/>
      <c r="C1810" s="10"/>
      <c r="D1810" s="10"/>
      <c r="F1810" s="10"/>
    </row>
    <row r="1811" spans="1:6" hidden="1" x14ac:dyDescent="0.3">
      <c r="A1811" s="9"/>
      <c r="B1811" s="9"/>
      <c r="C1811" s="10"/>
      <c r="D1811" s="10"/>
      <c r="F1811" s="10"/>
    </row>
    <row r="1812" spans="1:6" hidden="1" x14ac:dyDescent="0.3">
      <c r="A1812" s="9"/>
      <c r="B1812" s="9"/>
      <c r="C1812" s="10"/>
      <c r="D1812" s="10"/>
      <c r="F1812" s="10"/>
    </row>
    <row r="1813" spans="1:6" hidden="1" x14ac:dyDescent="0.3">
      <c r="A1813" s="9"/>
      <c r="B1813" s="9"/>
      <c r="C1813" s="10"/>
      <c r="D1813" s="10"/>
      <c r="F1813" s="10"/>
    </row>
    <row r="1814" spans="1:6" hidden="1" x14ac:dyDescent="0.3">
      <c r="A1814" s="9"/>
      <c r="B1814" s="9"/>
      <c r="C1814" s="10"/>
      <c r="D1814" s="10"/>
      <c r="F1814" s="10"/>
    </row>
    <row r="1815" spans="1:6" hidden="1" x14ac:dyDescent="0.3">
      <c r="A1815" s="9"/>
      <c r="B1815" s="9"/>
      <c r="C1815" s="10"/>
      <c r="D1815" s="10"/>
      <c r="F1815" s="10"/>
    </row>
    <row r="1816" spans="1:6" hidden="1" x14ac:dyDescent="0.3">
      <c r="A1816" s="9"/>
      <c r="B1816" s="9"/>
      <c r="C1816" s="10"/>
      <c r="D1816" s="10"/>
      <c r="F1816" s="10"/>
    </row>
    <row r="1817" spans="1:6" hidden="1" x14ac:dyDescent="0.3">
      <c r="A1817" s="9"/>
      <c r="B1817" s="9"/>
      <c r="C1817" s="10"/>
      <c r="D1817" s="10"/>
      <c r="F1817" s="10"/>
    </row>
    <row r="1818" spans="1:6" hidden="1" x14ac:dyDescent="0.3">
      <c r="A1818" s="9"/>
      <c r="B1818" s="9"/>
      <c r="C1818" s="10"/>
      <c r="D1818" s="10"/>
      <c r="F1818" s="10"/>
    </row>
    <row r="1819" spans="1:6" hidden="1" x14ac:dyDescent="0.3">
      <c r="A1819" s="9"/>
      <c r="B1819" s="9"/>
      <c r="C1819" s="10"/>
      <c r="D1819" s="10"/>
      <c r="F1819" s="10"/>
    </row>
    <row r="1820" spans="1:6" hidden="1" x14ac:dyDescent="0.3">
      <c r="A1820" s="9"/>
      <c r="B1820" s="9"/>
      <c r="C1820" s="10"/>
      <c r="D1820" s="10"/>
      <c r="F1820" s="10"/>
    </row>
    <row r="1821" spans="1:6" hidden="1" x14ac:dyDescent="0.3">
      <c r="A1821" s="9"/>
      <c r="B1821" s="9"/>
      <c r="C1821" s="10"/>
      <c r="D1821" s="10"/>
      <c r="F1821" s="10"/>
    </row>
    <row r="1822" spans="1:6" hidden="1" x14ac:dyDescent="0.3">
      <c r="A1822" s="9"/>
      <c r="B1822" s="9"/>
      <c r="C1822" s="10"/>
      <c r="D1822" s="10"/>
      <c r="F1822" s="10"/>
    </row>
    <row r="1823" spans="1:6" hidden="1" x14ac:dyDescent="0.3">
      <c r="A1823" s="9"/>
      <c r="B1823" s="9"/>
      <c r="C1823" s="10"/>
      <c r="D1823" s="10"/>
      <c r="F1823" s="10"/>
    </row>
    <row r="1824" spans="1:6" hidden="1" x14ac:dyDescent="0.3">
      <c r="A1824" s="9"/>
      <c r="B1824" s="9"/>
      <c r="C1824" s="10"/>
      <c r="D1824" s="10"/>
      <c r="F1824" s="10"/>
    </row>
    <row r="1825" spans="1:6" hidden="1" x14ac:dyDescent="0.3">
      <c r="A1825" s="9"/>
      <c r="B1825" s="9"/>
      <c r="C1825" s="10"/>
      <c r="D1825" s="10"/>
      <c r="F1825" s="10"/>
    </row>
    <row r="1826" spans="1:6" hidden="1" x14ac:dyDescent="0.3">
      <c r="A1826" s="9"/>
      <c r="B1826" s="9"/>
      <c r="C1826" s="10"/>
      <c r="D1826" s="10"/>
      <c r="F1826" s="10"/>
    </row>
    <row r="1827" spans="1:6" hidden="1" x14ac:dyDescent="0.3">
      <c r="A1827" s="9"/>
      <c r="B1827" s="9"/>
      <c r="C1827" s="10"/>
      <c r="D1827" s="10"/>
      <c r="F1827" s="10"/>
    </row>
    <row r="1828" spans="1:6" hidden="1" x14ac:dyDescent="0.3">
      <c r="A1828" s="9"/>
      <c r="B1828" s="9"/>
      <c r="C1828" s="10"/>
      <c r="D1828" s="10"/>
      <c r="F1828" s="10"/>
    </row>
    <row r="1829" spans="1:6" hidden="1" x14ac:dyDescent="0.3">
      <c r="A1829" s="9"/>
      <c r="B1829" s="9"/>
      <c r="C1829" s="10"/>
      <c r="D1829" s="10"/>
      <c r="F1829" s="10"/>
    </row>
    <row r="1830" spans="1:6" hidden="1" x14ac:dyDescent="0.3">
      <c r="A1830" s="9"/>
      <c r="B1830" s="9"/>
      <c r="C1830" s="10"/>
      <c r="D1830" s="10"/>
      <c r="F1830" s="10"/>
    </row>
    <row r="1831" spans="1:6" hidden="1" x14ac:dyDescent="0.3">
      <c r="A1831" s="9"/>
      <c r="B1831" s="9"/>
      <c r="C1831" s="10"/>
      <c r="D1831" s="10"/>
      <c r="F1831" s="10"/>
    </row>
    <row r="1832" spans="1:6" hidden="1" x14ac:dyDescent="0.3">
      <c r="A1832" s="9"/>
      <c r="B1832" s="9"/>
      <c r="C1832" s="10"/>
      <c r="D1832" s="10"/>
      <c r="F1832" s="10"/>
    </row>
    <row r="1833" spans="1:6" hidden="1" x14ac:dyDescent="0.3">
      <c r="A1833" s="9"/>
      <c r="B1833" s="9"/>
      <c r="C1833" s="10"/>
      <c r="D1833" s="10"/>
      <c r="F1833" s="10"/>
    </row>
    <row r="1834" spans="1:6" hidden="1" x14ac:dyDescent="0.3">
      <c r="A1834" s="9"/>
      <c r="B1834" s="9"/>
      <c r="C1834" s="10"/>
      <c r="D1834" s="10"/>
      <c r="F1834" s="10"/>
    </row>
    <row r="1835" spans="1:6" hidden="1" x14ac:dyDescent="0.3">
      <c r="A1835" s="9"/>
      <c r="B1835" s="9"/>
      <c r="C1835" s="10"/>
      <c r="D1835" s="10"/>
      <c r="F1835" s="10"/>
    </row>
    <row r="1836" spans="1:6" hidden="1" x14ac:dyDescent="0.3">
      <c r="A1836" s="9"/>
      <c r="B1836" s="9"/>
      <c r="C1836" s="10"/>
      <c r="D1836" s="10"/>
      <c r="F1836" s="10"/>
    </row>
    <row r="1837" spans="1:6" hidden="1" x14ac:dyDescent="0.3">
      <c r="A1837" s="9"/>
      <c r="B1837" s="9"/>
      <c r="C1837" s="10"/>
      <c r="D1837" s="10"/>
      <c r="F1837" s="10"/>
    </row>
    <row r="1838" spans="1:6" hidden="1" x14ac:dyDescent="0.3">
      <c r="A1838" s="9"/>
      <c r="B1838" s="9"/>
      <c r="C1838" s="10"/>
      <c r="D1838" s="10"/>
      <c r="F1838" s="10"/>
    </row>
    <row r="1839" spans="1:6" hidden="1" x14ac:dyDescent="0.3">
      <c r="A1839" s="9"/>
      <c r="B1839" s="9"/>
      <c r="C1839" s="10"/>
      <c r="D1839" s="10"/>
      <c r="F1839" s="10"/>
    </row>
    <row r="1840" spans="1:6" hidden="1" x14ac:dyDescent="0.3">
      <c r="A1840" s="9"/>
      <c r="B1840" s="9"/>
      <c r="C1840" s="10"/>
      <c r="D1840" s="10"/>
      <c r="F1840" s="10"/>
    </row>
    <row r="1841" spans="1:6" hidden="1" x14ac:dyDescent="0.3">
      <c r="A1841" s="9"/>
      <c r="B1841" s="9"/>
      <c r="C1841" s="10"/>
      <c r="D1841" s="10"/>
      <c r="F1841" s="10"/>
    </row>
    <row r="1842" spans="1:6" hidden="1" x14ac:dyDescent="0.3">
      <c r="A1842" s="9"/>
      <c r="B1842" s="9"/>
      <c r="C1842" s="10"/>
      <c r="D1842" s="10"/>
      <c r="F1842" s="10"/>
    </row>
    <row r="1843" spans="1:6" hidden="1" x14ac:dyDescent="0.3">
      <c r="A1843" s="9"/>
      <c r="B1843" s="9"/>
      <c r="C1843" s="10"/>
      <c r="D1843" s="10"/>
      <c r="F1843" s="10"/>
    </row>
    <row r="1844" spans="1:6" hidden="1" x14ac:dyDescent="0.3">
      <c r="A1844" s="9"/>
      <c r="B1844" s="9"/>
      <c r="C1844" s="10"/>
      <c r="D1844" s="10"/>
      <c r="F1844" s="10"/>
    </row>
    <row r="1845" spans="1:6" hidden="1" x14ac:dyDescent="0.3">
      <c r="A1845" s="9"/>
      <c r="B1845" s="9"/>
      <c r="C1845" s="10"/>
      <c r="D1845" s="10"/>
      <c r="F1845" s="10"/>
    </row>
    <row r="1846" spans="1:6" hidden="1" x14ac:dyDescent="0.3">
      <c r="A1846" s="9"/>
      <c r="B1846" s="9"/>
      <c r="C1846" s="10"/>
      <c r="D1846" s="10"/>
      <c r="F1846" s="10"/>
    </row>
    <row r="1847" spans="1:6" hidden="1" x14ac:dyDescent="0.3">
      <c r="A1847" s="9"/>
      <c r="B1847" s="9"/>
      <c r="C1847" s="10"/>
      <c r="D1847" s="10"/>
      <c r="F1847" s="10"/>
    </row>
    <row r="1848" spans="1:6" hidden="1" x14ac:dyDescent="0.3">
      <c r="A1848" s="9"/>
      <c r="B1848" s="9"/>
      <c r="C1848" s="10"/>
      <c r="D1848" s="10"/>
      <c r="F1848" s="10"/>
    </row>
    <row r="1849" spans="1:6" hidden="1" x14ac:dyDescent="0.3">
      <c r="A1849" s="9"/>
      <c r="B1849" s="9"/>
      <c r="C1849" s="10"/>
      <c r="D1849" s="10"/>
      <c r="F1849" s="10"/>
    </row>
    <row r="1850" spans="1:6" hidden="1" x14ac:dyDescent="0.3">
      <c r="A1850" s="9"/>
      <c r="B1850" s="9"/>
      <c r="C1850" s="10"/>
      <c r="D1850" s="10"/>
      <c r="F1850" s="10"/>
    </row>
    <row r="1851" spans="1:6" hidden="1" x14ac:dyDescent="0.3">
      <c r="A1851" s="9"/>
      <c r="B1851" s="9"/>
      <c r="C1851" s="10"/>
      <c r="D1851" s="10"/>
      <c r="F1851" s="10"/>
    </row>
    <row r="1852" spans="1:6" hidden="1" x14ac:dyDescent="0.3">
      <c r="A1852" s="9"/>
      <c r="B1852" s="9"/>
      <c r="C1852" s="10"/>
      <c r="D1852" s="10"/>
      <c r="F1852" s="10"/>
    </row>
    <row r="1853" spans="1:6" hidden="1" x14ac:dyDescent="0.3">
      <c r="A1853" s="9"/>
      <c r="B1853" s="9"/>
      <c r="C1853" s="10"/>
      <c r="D1853" s="10"/>
      <c r="F1853" s="10"/>
    </row>
    <row r="1854" spans="1:6" hidden="1" x14ac:dyDescent="0.3">
      <c r="A1854" s="9"/>
      <c r="B1854" s="9"/>
      <c r="C1854" s="10"/>
      <c r="D1854" s="10"/>
      <c r="F1854" s="10"/>
    </row>
    <row r="1855" spans="1:6" hidden="1" x14ac:dyDescent="0.3">
      <c r="A1855" s="9"/>
      <c r="B1855" s="9"/>
      <c r="C1855" s="10"/>
      <c r="D1855" s="10"/>
      <c r="F1855" s="10"/>
    </row>
    <row r="1856" spans="1:6" hidden="1" x14ac:dyDescent="0.3">
      <c r="A1856" s="9"/>
      <c r="B1856" s="9"/>
      <c r="C1856" s="10"/>
      <c r="D1856" s="10"/>
      <c r="F1856" s="10"/>
    </row>
    <row r="1857" spans="1:6" hidden="1" x14ac:dyDescent="0.3">
      <c r="A1857" s="9"/>
      <c r="B1857" s="9"/>
      <c r="C1857" s="10"/>
      <c r="D1857" s="10"/>
      <c r="F1857" s="10"/>
    </row>
    <row r="1858" spans="1:6" hidden="1" x14ac:dyDescent="0.3">
      <c r="A1858" s="9"/>
      <c r="B1858" s="9"/>
      <c r="C1858" s="10"/>
      <c r="D1858" s="10"/>
      <c r="F1858" s="10"/>
    </row>
    <row r="1859" spans="1:6" hidden="1" x14ac:dyDescent="0.3">
      <c r="A1859" s="9"/>
      <c r="B1859" s="9"/>
      <c r="C1859" s="10"/>
      <c r="D1859" s="10"/>
      <c r="F1859" s="10"/>
    </row>
    <row r="1860" spans="1:6" hidden="1" x14ac:dyDescent="0.3">
      <c r="A1860" s="9"/>
      <c r="B1860" s="9"/>
      <c r="C1860" s="10"/>
      <c r="D1860" s="10"/>
      <c r="F1860" s="10"/>
    </row>
    <row r="1861" spans="1:6" hidden="1" x14ac:dyDescent="0.3">
      <c r="A1861" s="9"/>
      <c r="B1861" s="9"/>
      <c r="C1861" s="10"/>
      <c r="D1861" s="10"/>
      <c r="F1861" s="10"/>
    </row>
    <row r="1862" spans="1:6" hidden="1" x14ac:dyDescent="0.3">
      <c r="A1862" s="9"/>
      <c r="B1862" s="9"/>
      <c r="C1862" s="10"/>
      <c r="D1862" s="10"/>
      <c r="F1862" s="10"/>
    </row>
    <row r="1863" spans="1:6" hidden="1" x14ac:dyDescent="0.3">
      <c r="A1863" s="9"/>
      <c r="B1863" s="9"/>
      <c r="C1863" s="10"/>
      <c r="D1863" s="10"/>
      <c r="F1863" s="10"/>
    </row>
    <row r="1864" spans="1:6" hidden="1" x14ac:dyDescent="0.3">
      <c r="A1864" s="9"/>
      <c r="B1864" s="9"/>
      <c r="C1864" s="10"/>
      <c r="D1864" s="10"/>
      <c r="F1864" s="10"/>
    </row>
    <row r="1865" spans="1:6" hidden="1" x14ac:dyDescent="0.3">
      <c r="A1865" s="9"/>
      <c r="B1865" s="9"/>
      <c r="C1865" s="10"/>
      <c r="D1865" s="10"/>
      <c r="F1865" s="10"/>
    </row>
    <row r="1866" spans="1:6" hidden="1" x14ac:dyDescent="0.3">
      <c r="A1866" s="9"/>
      <c r="B1866" s="9"/>
      <c r="C1866" s="10"/>
      <c r="D1866" s="10"/>
      <c r="F1866" s="10"/>
    </row>
    <row r="1867" spans="1:6" hidden="1" x14ac:dyDescent="0.3">
      <c r="A1867" s="9"/>
      <c r="B1867" s="9"/>
      <c r="C1867" s="10"/>
      <c r="D1867" s="10"/>
      <c r="F1867" s="10"/>
    </row>
    <row r="1868" spans="1:6" hidden="1" x14ac:dyDescent="0.3">
      <c r="A1868" s="9"/>
      <c r="B1868" s="9"/>
      <c r="C1868" s="10"/>
      <c r="D1868" s="10"/>
      <c r="F1868" s="10"/>
    </row>
    <row r="1869" spans="1:6" hidden="1" x14ac:dyDescent="0.3">
      <c r="A1869" s="9"/>
      <c r="B1869" s="9"/>
      <c r="C1869" s="10"/>
      <c r="D1869" s="10"/>
      <c r="F1869" s="10"/>
    </row>
    <row r="1870" spans="1:6" hidden="1" x14ac:dyDescent="0.3">
      <c r="A1870" s="9"/>
      <c r="B1870" s="9"/>
      <c r="C1870" s="10"/>
      <c r="D1870" s="10"/>
      <c r="F1870" s="10"/>
    </row>
    <row r="1871" spans="1:6" hidden="1" x14ac:dyDescent="0.3">
      <c r="A1871" s="9"/>
      <c r="B1871" s="9"/>
      <c r="C1871" s="10"/>
      <c r="D1871" s="10"/>
      <c r="F1871" s="10"/>
    </row>
    <row r="1872" spans="1:6" hidden="1" x14ac:dyDescent="0.3">
      <c r="A1872" s="9"/>
      <c r="B1872" s="9"/>
      <c r="C1872" s="10"/>
      <c r="D1872" s="10"/>
      <c r="F1872" s="10"/>
    </row>
    <row r="1873" spans="1:6" hidden="1" x14ac:dyDescent="0.3">
      <c r="A1873" s="9"/>
      <c r="B1873" s="9"/>
      <c r="C1873" s="10"/>
      <c r="D1873" s="10"/>
      <c r="F1873" s="10"/>
    </row>
    <row r="1874" spans="1:6" hidden="1" x14ac:dyDescent="0.3">
      <c r="A1874" s="9"/>
      <c r="B1874" s="9"/>
      <c r="C1874" s="10"/>
      <c r="D1874" s="10"/>
      <c r="F1874" s="10"/>
    </row>
    <row r="1875" spans="1:6" hidden="1" x14ac:dyDescent="0.3">
      <c r="A1875" s="9"/>
      <c r="B1875" s="9"/>
      <c r="C1875" s="10"/>
      <c r="D1875" s="10"/>
      <c r="F1875" s="10"/>
    </row>
    <row r="1876" spans="1:6" hidden="1" x14ac:dyDescent="0.3">
      <c r="A1876" s="9"/>
      <c r="B1876" s="9"/>
      <c r="C1876" s="10"/>
      <c r="D1876" s="10"/>
      <c r="F1876" s="10"/>
    </row>
    <row r="1877" spans="1:6" hidden="1" x14ac:dyDescent="0.3">
      <c r="A1877" s="9"/>
      <c r="B1877" s="9"/>
      <c r="C1877" s="10"/>
      <c r="D1877" s="10"/>
      <c r="F1877" s="10"/>
    </row>
    <row r="1878" spans="1:6" hidden="1" x14ac:dyDescent="0.3">
      <c r="A1878" s="9"/>
      <c r="B1878" s="9"/>
      <c r="C1878" s="10"/>
      <c r="D1878" s="10"/>
      <c r="F1878" s="10"/>
    </row>
    <row r="1879" spans="1:6" hidden="1" x14ac:dyDescent="0.3">
      <c r="A1879" s="9"/>
      <c r="B1879" s="9"/>
      <c r="C1879" s="10"/>
      <c r="D1879" s="10"/>
      <c r="F1879" s="10"/>
    </row>
    <row r="1880" spans="1:6" hidden="1" x14ac:dyDescent="0.3">
      <c r="A1880" s="9"/>
      <c r="B1880" s="9"/>
      <c r="C1880" s="10"/>
      <c r="D1880" s="10"/>
      <c r="F1880" s="10"/>
    </row>
    <row r="1881" spans="1:6" hidden="1" x14ac:dyDescent="0.3">
      <c r="A1881" s="9"/>
      <c r="B1881" s="9"/>
      <c r="C1881" s="10"/>
      <c r="D1881" s="10"/>
      <c r="F1881" s="10"/>
    </row>
    <row r="1882" spans="1:6" hidden="1" x14ac:dyDescent="0.3">
      <c r="A1882" s="9"/>
      <c r="B1882" s="9"/>
      <c r="C1882" s="10"/>
      <c r="D1882" s="10"/>
      <c r="F1882" s="10"/>
    </row>
    <row r="1883" spans="1:6" hidden="1" x14ac:dyDescent="0.3">
      <c r="A1883" s="9"/>
      <c r="B1883" s="9"/>
      <c r="C1883" s="10"/>
      <c r="D1883" s="10"/>
      <c r="F1883" s="10"/>
    </row>
    <row r="1884" spans="1:6" hidden="1" x14ac:dyDescent="0.3">
      <c r="A1884" s="9"/>
      <c r="B1884" s="9"/>
      <c r="C1884" s="10"/>
      <c r="D1884" s="10"/>
      <c r="F1884" s="10"/>
    </row>
    <row r="1885" spans="1:6" hidden="1" x14ac:dyDescent="0.3">
      <c r="A1885" s="9"/>
      <c r="B1885" s="9"/>
      <c r="C1885" s="10"/>
      <c r="D1885" s="10"/>
      <c r="F1885" s="10"/>
    </row>
    <row r="1886" spans="1:6" hidden="1" x14ac:dyDescent="0.3">
      <c r="A1886" s="9"/>
      <c r="B1886" s="9"/>
      <c r="C1886" s="10"/>
      <c r="D1886" s="10"/>
      <c r="F1886" s="10"/>
    </row>
    <row r="1887" spans="1:6" hidden="1" x14ac:dyDescent="0.3">
      <c r="A1887" s="9"/>
      <c r="B1887" s="9"/>
      <c r="C1887" s="10"/>
      <c r="D1887" s="10"/>
      <c r="F1887" s="10"/>
    </row>
    <row r="1888" spans="1:6" hidden="1" x14ac:dyDescent="0.3">
      <c r="A1888" s="9"/>
      <c r="B1888" s="9"/>
      <c r="C1888" s="10"/>
      <c r="D1888" s="10"/>
      <c r="F1888" s="10"/>
    </row>
    <row r="1889" spans="1:6" hidden="1" x14ac:dyDescent="0.3">
      <c r="A1889" s="9"/>
      <c r="B1889" s="9"/>
      <c r="C1889" s="10"/>
      <c r="D1889" s="10"/>
      <c r="F1889" s="10"/>
    </row>
    <row r="1890" spans="1:6" hidden="1" x14ac:dyDescent="0.3">
      <c r="A1890" s="9"/>
      <c r="B1890" s="9"/>
      <c r="C1890" s="10"/>
      <c r="D1890" s="10"/>
      <c r="F1890" s="10"/>
    </row>
    <row r="1891" spans="1:6" hidden="1" x14ac:dyDescent="0.3">
      <c r="A1891" s="9"/>
      <c r="B1891" s="9"/>
      <c r="C1891" s="10"/>
      <c r="D1891" s="10"/>
      <c r="F1891" s="10"/>
    </row>
    <row r="1892" spans="1:6" hidden="1" x14ac:dyDescent="0.3">
      <c r="A1892" s="9"/>
      <c r="B1892" s="9"/>
      <c r="C1892" s="10"/>
      <c r="D1892" s="10"/>
      <c r="F1892" s="10"/>
    </row>
    <row r="1893" spans="1:6" hidden="1" x14ac:dyDescent="0.3">
      <c r="A1893" s="9"/>
      <c r="B1893" s="9"/>
      <c r="C1893" s="10"/>
      <c r="D1893" s="10"/>
      <c r="F1893" s="10"/>
    </row>
    <row r="1894" spans="1:6" hidden="1" x14ac:dyDescent="0.3">
      <c r="A1894" s="9"/>
      <c r="B1894" s="9"/>
      <c r="C1894" s="10"/>
      <c r="D1894" s="10"/>
      <c r="F1894" s="10"/>
    </row>
    <row r="1895" spans="1:6" hidden="1" x14ac:dyDescent="0.3">
      <c r="A1895" s="9"/>
      <c r="B1895" s="9"/>
      <c r="C1895" s="10"/>
      <c r="D1895" s="10"/>
      <c r="F1895" s="10"/>
    </row>
    <row r="1896" spans="1:6" hidden="1" x14ac:dyDescent="0.3">
      <c r="A1896" s="9"/>
      <c r="B1896" s="9"/>
      <c r="C1896" s="10"/>
      <c r="D1896" s="10"/>
      <c r="F1896" s="10"/>
    </row>
    <row r="1897" spans="1:6" hidden="1" x14ac:dyDescent="0.3">
      <c r="A1897" s="9"/>
      <c r="B1897" s="9"/>
      <c r="C1897" s="10"/>
      <c r="D1897" s="10"/>
      <c r="F1897" s="10"/>
    </row>
    <row r="1898" spans="1:6" hidden="1" x14ac:dyDescent="0.3">
      <c r="A1898" s="9"/>
      <c r="B1898" s="9"/>
      <c r="C1898" s="10"/>
      <c r="D1898" s="10"/>
      <c r="F1898" s="10"/>
    </row>
    <row r="1899" spans="1:6" hidden="1" x14ac:dyDescent="0.3">
      <c r="A1899" s="9"/>
      <c r="B1899" s="9"/>
      <c r="C1899" s="10"/>
      <c r="D1899" s="10"/>
      <c r="F1899" s="10"/>
    </row>
    <row r="1900" spans="1:6" hidden="1" x14ac:dyDescent="0.3">
      <c r="A1900" s="9"/>
      <c r="B1900" s="9"/>
      <c r="C1900" s="10"/>
      <c r="D1900" s="10"/>
      <c r="F1900" s="10"/>
    </row>
    <row r="1901" spans="1:6" hidden="1" x14ac:dyDescent="0.3">
      <c r="A1901" s="9"/>
      <c r="B1901" s="9"/>
      <c r="C1901" s="10"/>
      <c r="D1901" s="10"/>
      <c r="F1901" s="10"/>
    </row>
    <row r="1902" spans="1:6" hidden="1" x14ac:dyDescent="0.3">
      <c r="A1902" s="9"/>
      <c r="B1902" s="9"/>
      <c r="C1902" s="10"/>
      <c r="D1902" s="10"/>
      <c r="F1902" s="10"/>
    </row>
    <row r="1903" spans="1:6" hidden="1" x14ac:dyDescent="0.3">
      <c r="A1903" s="9"/>
      <c r="B1903" s="9"/>
      <c r="C1903" s="10"/>
      <c r="D1903" s="10"/>
      <c r="F1903" s="10"/>
    </row>
    <row r="1904" spans="1:6" hidden="1" x14ac:dyDescent="0.3">
      <c r="A1904" s="9"/>
      <c r="B1904" s="9"/>
      <c r="C1904" s="10"/>
      <c r="D1904" s="10"/>
      <c r="F1904" s="10"/>
    </row>
    <row r="1905" spans="1:6" hidden="1" x14ac:dyDescent="0.3">
      <c r="A1905" s="9"/>
      <c r="B1905" s="9"/>
      <c r="C1905" s="10"/>
      <c r="D1905" s="10"/>
      <c r="F1905" s="10"/>
    </row>
    <row r="1906" spans="1:6" hidden="1" x14ac:dyDescent="0.3">
      <c r="A1906" s="9"/>
      <c r="B1906" s="9"/>
      <c r="C1906" s="10"/>
      <c r="D1906" s="10"/>
      <c r="F1906" s="10"/>
    </row>
    <row r="1907" spans="1:6" hidden="1" x14ac:dyDescent="0.3">
      <c r="A1907" s="9"/>
      <c r="B1907" s="9"/>
      <c r="C1907" s="10"/>
      <c r="D1907" s="10"/>
      <c r="F1907" s="10"/>
    </row>
    <row r="1908" spans="1:6" hidden="1" x14ac:dyDescent="0.3">
      <c r="A1908" s="9"/>
      <c r="B1908" s="9"/>
      <c r="C1908" s="10"/>
      <c r="D1908" s="10"/>
      <c r="F1908" s="10"/>
    </row>
    <row r="1909" spans="1:6" hidden="1" x14ac:dyDescent="0.3">
      <c r="A1909" s="9"/>
      <c r="B1909" s="9"/>
      <c r="C1909" s="10"/>
      <c r="D1909" s="10"/>
      <c r="F1909" s="10"/>
    </row>
    <row r="1910" spans="1:6" hidden="1" x14ac:dyDescent="0.3">
      <c r="A1910" s="9"/>
      <c r="B1910" s="9"/>
      <c r="C1910" s="10"/>
      <c r="D1910" s="10"/>
      <c r="F1910" s="10"/>
    </row>
    <row r="1911" spans="1:6" hidden="1" x14ac:dyDescent="0.3">
      <c r="A1911" s="9"/>
      <c r="B1911" s="9"/>
      <c r="C1911" s="10"/>
      <c r="D1911" s="10"/>
      <c r="F1911" s="10"/>
    </row>
    <row r="1912" spans="1:6" hidden="1" x14ac:dyDescent="0.3">
      <c r="A1912" s="9"/>
      <c r="B1912" s="9"/>
      <c r="C1912" s="10"/>
      <c r="D1912" s="10"/>
      <c r="F1912" s="10"/>
    </row>
    <row r="1913" spans="1:6" hidden="1" x14ac:dyDescent="0.3">
      <c r="A1913" s="9"/>
      <c r="B1913" s="9"/>
      <c r="C1913" s="10"/>
      <c r="D1913" s="10"/>
      <c r="F1913" s="10"/>
    </row>
    <row r="1914" spans="1:6" hidden="1" x14ac:dyDescent="0.3">
      <c r="A1914" s="9"/>
      <c r="B1914" s="9"/>
      <c r="C1914" s="10"/>
      <c r="D1914" s="10"/>
      <c r="F1914" s="10"/>
    </row>
    <row r="1915" spans="1:6" hidden="1" x14ac:dyDescent="0.3">
      <c r="A1915" s="9"/>
      <c r="B1915" s="9"/>
      <c r="C1915" s="10"/>
      <c r="D1915" s="10"/>
      <c r="F1915" s="10"/>
    </row>
    <row r="1916" spans="1:6" hidden="1" x14ac:dyDescent="0.3">
      <c r="A1916" s="9"/>
      <c r="B1916" s="9"/>
      <c r="C1916" s="10"/>
      <c r="D1916" s="10"/>
      <c r="F1916" s="10"/>
    </row>
    <row r="1917" spans="1:6" hidden="1" x14ac:dyDescent="0.3">
      <c r="A1917" s="9"/>
      <c r="B1917" s="9"/>
      <c r="C1917" s="10"/>
      <c r="D1917" s="10"/>
      <c r="F1917" s="10"/>
    </row>
    <row r="1918" spans="1:6" hidden="1" x14ac:dyDescent="0.3">
      <c r="A1918" s="9"/>
      <c r="B1918" s="9"/>
      <c r="C1918" s="10"/>
      <c r="D1918" s="10"/>
      <c r="F1918" s="10"/>
    </row>
    <row r="1919" spans="1:6" hidden="1" x14ac:dyDescent="0.3">
      <c r="A1919" s="9"/>
      <c r="B1919" s="9"/>
      <c r="C1919" s="10"/>
      <c r="D1919" s="10"/>
      <c r="F1919" s="10"/>
    </row>
    <row r="1920" spans="1:6" hidden="1" x14ac:dyDescent="0.3">
      <c r="A1920" s="9"/>
      <c r="B1920" s="9"/>
      <c r="C1920" s="10"/>
      <c r="D1920" s="10"/>
      <c r="F1920" s="10"/>
    </row>
    <row r="1921" spans="1:6" hidden="1" x14ac:dyDescent="0.3">
      <c r="A1921" s="9"/>
      <c r="B1921" s="9"/>
      <c r="C1921" s="10"/>
      <c r="D1921" s="10"/>
      <c r="F1921" s="10"/>
    </row>
    <row r="1922" spans="1:6" hidden="1" x14ac:dyDescent="0.3">
      <c r="A1922" s="9"/>
      <c r="B1922" s="9"/>
      <c r="C1922" s="10"/>
      <c r="D1922" s="10"/>
      <c r="F1922" s="10"/>
    </row>
    <row r="1923" spans="1:6" hidden="1" x14ac:dyDescent="0.3">
      <c r="A1923" s="9"/>
      <c r="B1923" s="9"/>
      <c r="C1923" s="10"/>
      <c r="D1923" s="10"/>
      <c r="F1923" s="10"/>
    </row>
    <row r="1924" spans="1:6" hidden="1" x14ac:dyDescent="0.3">
      <c r="A1924" s="9"/>
      <c r="B1924" s="9"/>
      <c r="C1924" s="10"/>
      <c r="D1924" s="10"/>
      <c r="F1924" s="10"/>
    </row>
    <row r="1925" spans="1:6" hidden="1" x14ac:dyDescent="0.3">
      <c r="A1925" s="9"/>
      <c r="B1925" s="9"/>
      <c r="C1925" s="10"/>
      <c r="D1925" s="10"/>
      <c r="F1925" s="10"/>
    </row>
    <row r="1926" spans="1:6" hidden="1" x14ac:dyDescent="0.3">
      <c r="A1926" s="9"/>
      <c r="B1926" s="9"/>
      <c r="C1926" s="10"/>
      <c r="D1926" s="10"/>
      <c r="F1926" s="10"/>
    </row>
    <row r="1927" spans="1:6" hidden="1" x14ac:dyDescent="0.3">
      <c r="A1927" s="9"/>
      <c r="B1927" s="9"/>
      <c r="C1927" s="10"/>
      <c r="D1927" s="10"/>
      <c r="F1927" s="10"/>
    </row>
    <row r="1928" spans="1:6" hidden="1" x14ac:dyDescent="0.3">
      <c r="A1928" s="9"/>
      <c r="B1928" s="9"/>
      <c r="C1928" s="10"/>
      <c r="D1928" s="10"/>
      <c r="F1928" s="10"/>
    </row>
    <row r="1929" spans="1:6" hidden="1" x14ac:dyDescent="0.3">
      <c r="A1929" s="9"/>
      <c r="B1929" s="9"/>
      <c r="C1929" s="10"/>
      <c r="D1929" s="10"/>
      <c r="F1929" s="10"/>
    </row>
    <row r="1930" spans="1:6" hidden="1" x14ac:dyDescent="0.3">
      <c r="A1930" s="9"/>
      <c r="B1930" s="9"/>
      <c r="C1930" s="10"/>
      <c r="D1930" s="10"/>
      <c r="F1930" s="10"/>
    </row>
    <row r="1931" spans="1:6" hidden="1" x14ac:dyDescent="0.3">
      <c r="A1931" s="9"/>
      <c r="B1931" s="9"/>
      <c r="C1931" s="10"/>
      <c r="D1931" s="10"/>
      <c r="F1931" s="10"/>
    </row>
    <row r="1932" spans="1:6" hidden="1" x14ac:dyDescent="0.3">
      <c r="A1932" s="9"/>
      <c r="B1932" s="9"/>
      <c r="C1932" s="10"/>
      <c r="D1932" s="10"/>
      <c r="F1932" s="10"/>
    </row>
    <row r="1933" spans="1:6" hidden="1" x14ac:dyDescent="0.3">
      <c r="A1933" s="9"/>
      <c r="B1933" s="9"/>
      <c r="C1933" s="10"/>
      <c r="D1933" s="10"/>
      <c r="F1933" s="10"/>
    </row>
    <row r="1934" spans="1:6" hidden="1" x14ac:dyDescent="0.3">
      <c r="A1934" s="9"/>
      <c r="B1934" s="9"/>
      <c r="C1934" s="10"/>
      <c r="D1934" s="10"/>
      <c r="F1934" s="10"/>
    </row>
    <row r="1935" spans="1:6" hidden="1" x14ac:dyDescent="0.3">
      <c r="A1935" s="9"/>
      <c r="B1935" s="9"/>
      <c r="C1935" s="10"/>
      <c r="D1935" s="10"/>
      <c r="F1935" s="10"/>
    </row>
    <row r="1936" spans="1:6" hidden="1" x14ac:dyDescent="0.3">
      <c r="A1936" s="9"/>
      <c r="B1936" s="9"/>
      <c r="C1936" s="10"/>
      <c r="D1936" s="10"/>
      <c r="F1936" s="10"/>
    </row>
    <row r="1937" spans="1:6" hidden="1" x14ac:dyDescent="0.3">
      <c r="A1937" s="9"/>
      <c r="B1937" s="9"/>
      <c r="C1937" s="10"/>
      <c r="D1937" s="10"/>
      <c r="F1937" s="10"/>
    </row>
    <row r="1938" spans="1:6" hidden="1" x14ac:dyDescent="0.3">
      <c r="A1938" s="9"/>
      <c r="B1938" s="9"/>
      <c r="C1938" s="10"/>
      <c r="D1938" s="10"/>
      <c r="F1938" s="10"/>
    </row>
    <row r="1939" spans="1:6" hidden="1" x14ac:dyDescent="0.3">
      <c r="A1939" s="9"/>
      <c r="B1939" s="9"/>
      <c r="C1939" s="10"/>
      <c r="D1939" s="10"/>
      <c r="F1939" s="10"/>
    </row>
    <row r="1940" spans="1:6" hidden="1" x14ac:dyDescent="0.3">
      <c r="A1940" s="9"/>
      <c r="B1940" s="9"/>
      <c r="C1940" s="10"/>
      <c r="D1940" s="10"/>
      <c r="F1940" s="10"/>
    </row>
    <row r="1941" spans="1:6" hidden="1" x14ac:dyDescent="0.3">
      <c r="A1941" s="9"/>
      <c r="B1941" s="9"/>
      <c r="C1941" s="10"/>
      <c r="D1941" s="10"/>
      <c r="F1941" s="10"/>
    </row>
    <row r="1942" spans="1:6" hidden="1" x14ac:dyDescent="0.3">
      <c r="A1942" s="9"/>
      <c r="B1942" s="9"/>
      <c r="C1942" s="10"/>
      <c r="D1942" s="10"/>
      <c r="F1942" s="10"/>
    </row>
    <row r="1943" spans="1:6" hidden="1" x14ac:dyDescent="0.3">
      <c r="A1943" s="9"/>
      <c r="B1943" s="9"/>
      <c r="C1943" s="10"/>
      <c r="D1943" s="10"/>
      <c r="F1943" s="10"/>
    </row>
    <row r="1944" spans="1:6" hidden="1" x14ac:dyDescent="0.3">
      <c r="A1944" s="9"/>
      <c r="B1944" s="9"/>
      <c r="C1944" s="10"/>
      <c r="D1944" s="10"/>
      <c r="F1944" s="10"/>
    </row>
    <row r="1945" spans="1:6" hidden="1" x14ac:dyDescent="0.3">
      <c r="A1945" s="9"/>
      <c r="B1945" s="9"/>
      <c r="C1945" s="10"/>
      <c r="D1945" s="10"/>
      <c r="F1945" s="10"/>
    </row>
    <row r="1946" spans="1:6" hidden="1" x14ac:dyDescent="0.3">
      <c r="A1946" s="9"/>
      <c r="B1946" s="9"/>
      <c r="C1946" s="10"/>
      <c r="D1946" s="10"/>
      <c r="F1946" s="10"/>
    </row>
    <row r="1947" spans="1:6" hidden="1" x14ac:dyDescent="0.3">
      <c r="A1947" s="9"/>
      <c r="B1947" s="9"/>
      <c r="C1947" s="10"/>
      <c r="D1947" s="10"/>
      <c r="F1947" s="10"/>
    </row>
    <row r="1948" spans="1:6" hidden="1" x14ac:dyDescent="0.3">
      <c r="A1948" s="9"/>
      <c r="B1948" s="9"/>
      <c r="C1948" s="10"/>
      <c r="D1948" s="10"/>
      <c r="F1948" s="10"/>
    </row>
    <row r="1949" spans="1:6" hidden="1" x14ac:dyDescent="0.3">
      <c r="A1949" s="9"/>
      <c r="B1949" s="9"/>
      <c r="C1949" s="10"/>
      <c r="D1949" s="10"/>
      <c r="F1949" s="10"/>
    </row>
    <row r="1950" spans="1:6" hidden="1" x14ac:dyDescent="0.3">
      <c r="A1950" s="9"/>
      <c r="B1950" s="9"/>
      <c r="C1950" s="10"/>
      <c r="D1950" s="10"/>
      <c r="F1950" s="10"/>
    </row>
    <row r="1951" spans="1:6" hidden="1" x14ac:dyDescent="0.3">
      <c r="A1951" s="9"/>
      <c r="B1951" s="9"/>
      <c r="C1951" s="10"/>
      <c r="D1951" s="10"/>
      <c r="F1951" s="10"/>
    </row>
    <row r="1952" spans="1:6" hidden="1" x14ac:dyDescent="0.3">
      <c r="A1952" s="9"/>
      <c r="B1952" s="9"/>
      <c r="C1952" s="10"/>
      <c r="D1952" s="10"/>
      <c r="F1952" s="10"/>
    </row>
    <row r="1953" spans="1:6" hidden="1" x14ac:dyDescent="0.3">
      <c r="A1953" s="9"/>
      <c r="B1953" s="9"/>
      <c r="C1953" s="10"/>
      <c r="D1953" s="10"/>
      <c r="F1953" s="10"/>
    </row>
    <row r="1954" spans="1:6" hidden="1" x14ac:dyDescent="0.3">
      <c r="A1954" s="9"/>
      <c r="B1954" s="9"/>
      <c r="C1954" s="10"/>
      <c r="D1954" s="10"/>
      <c r="F1954" s="10"/>
    </row>
    <row r="1955" spans="1:6" hidden="1" x14ac:dyDescent="0.3">
      <c r="A1955" s="9"/>
      <c r="B1955" s="9"/>
      <c r="C1955" s="10"/>
      <c r="D1955" s="10"/>
      <c r="F1955" s="10"/>
    </row>
    <row r="1956" spans="1:6" hidden="1" x14ac:dyDescent="0.3">
      <c r="A1956" s="9"/>
      <c r="B1956" s="9"/>
      <c r="C1956" s="10"/>
      <c r="D1956" s="10"/>
      <c r="F1956" s="10"/>
    </row>
    <row r="1957" spans="1:6" hidden="1" x14ac:dyDescent="0.3">
      <c r="A1957" s="9"/>
      <c r="B1957" s="9"/>
      <c r="C1957" s="10"/>
      <c r="D1957" s="10"/>
      <c r="F1957" s="10"/>
    </row>
    <row r="1958" spans="1:6" hidden="1" x14ac:dyDescent="0.3">
      <c r="A1958" s="9"/>
      <c r="B1958" s="9"/>
      <c r="C1958" s="10"/>
      <c r="D1958" s="10"/>
      <c r="F1958" s="10"/>
    </row>
    <row r="1959" spans="1:6" hidden="1" x14ac:dyDescent="0.3">
      <c r="A1959" s="9"/>
      <c r="B1959" s="9"/>
      <c r="C1959" s="10"/>
      <c r="D1959" s="10"/>
      <c r="F1959" s="10"/>
    </row>
    <row r="1960" spans="1:6" hidden="1" x14ac:dyDescent="0.3">
      <c r="A1960" s="9"/>
      <c r="B1960" s="9"/>
      <c r="C1960" s="10"/>
      <c r="D1960" s="10"/>
      <c r="F1960" s="10"/>
    </row>
    <row r="1961" spans="1:6" hidden="1" x14ac:dyDescent="0.3">
      <c r="A1961" s="9"/>
      <c r="B1961" s="9"/>
      <c r="C1961" s="10"/>
      <c r="D1961" s="10"/>
      <c r="F1961" s="10"/>
    </row>
    <row r="1962" spans="1:6" hidden="1" x14ac:dyDescent="0.3">
      <c r="A1962" s="9"/>
      <c r="B1962" s="9"/>
      <c r="C1962" s="10"/>
      <c r="D1962" s="10"/>
      <c r="F1962" s="10"/>
    </row>
    <row r="1963" spans="1:6" hidden="1" x14ac:dyDescent="0.3">
      <c r="A1963" s="9"/>
      <c r="B1963" s="9"/>
      <c r="C1963" s="10"/>
      <c r="D1963" s="10"/>
      <c r="F1963" s="10"/>
    </row>
    <row r="1964" spans="1:6" hidden="1" x14ac:dyDescent="0.3">
      <c r="A1964" s="9"/>
      <c r="B1964" s="9"/>
      <c r="C1964" s="10"/>
      <c r="D1964" s="10"/>
      <c r="F1964" s="10"/>
    </row>
    <row r="1965" spans="1:6" hidden="1" x14ac:dyDescent="0.3">
      <c r="A1965" s="9"/>
      <c r="B1965" s="9"/>
      <c r="C1965" s="10"/>
      <c r="D1965" s="10"/>
      <c r="F1965" s="10"/>
    </row>
    <row r="1966" spans="1:6" hidden="1" x14ac:dyDescent="0.3">
      <c r="A1966" s="9"/>
      <c r="B1966" s="9"/>
      <c r="C1966" s="10"/>
      <c r="D1966" s="10"/>
      <c r="F1966" s="10"/>
    </row>
    <row r="1967" spans="1:6" hidden="1" x14ac:dyDescent="0.3">
      <c r="A1967" s="9"/>
      <c r="B1967" s="9"/>
      <c r="C1967" s="10"/>
      <c r="D1967" s="10"/>
      <c r="F1967" s="10"/>
    </row>
    <row r="1968" spans="1:6" hidden="1" x14ac:dyDescent="0.3">
      <c r="A1968" s="9"/>
      <c r="B1968" s="9"/>
      <c r="C1968" s="10"/>
      <c r="D1968" s="10"/>
      <c r="F1968" s="10"/>
    </row>
    <row r="1969" spans="1:6" hidden="1" x14ac:dyDescent="0.3">
      <c r="A1969" s="9"/>
      <c r="B1969" s="9"/>
      <c r="C1969" s="10"/>
      <c r="D1969" s="10"/>
      <c r="F1969" s="10"/>
    </row>
    <row r="1970" spans="1:6" hidden="1" x14ac:dyDescent="0.3">
      <c r="A1970" s="9"/>
      <c r="B1970" s="9"/>
      <c r="C1970" s="10"/>
      <c r="D1970" s="10"/>
      <c r="F1970" s="10"/>
    </row>
    <row r="1971" spans="1:6" hidden="1" x14ac:dyDescent="0.3">
      <c r="A1971" s="9"/>
      <c r="B1971" s="9"/>
      <c r="C1971" s="10"/>
      <c r="D1971" s="10"/>
      <c r="F1971" s="10"/>
    </row>
    <row r="1972" spans="1:6" hidden="1" x14ac:dyDescent="0.3">
      <c r="A1972" s="9"/>
      <c r="B1972" s="9"/>
      <c r="C1972" s="10"/>
      <c r="D1972" s="10"/>
      <c r="F1972" s="10"/>
    </row>
    <row r="1973" spans="1:6" hidden="1" x14ac:dyDescent="0.3">
      <c r="A1973" s="9"/>
      <c r="B1973" s="9"/>
      <c r="C1973" s="10"/>
      <c r="D1973" s="10"/>
      <c r="F1973" s="10"/>
    </row>
    <row r="1974" spans="1:6" hidden="1" x14ac:dyDescent="0.3">
      <c r="A1974" s="9"/>
      <c r="B1974" s="9"/>
      <c r="C1974" s="10"/>
      <c r="D1974" s="10"/>
      <c r="F1974" s="10"/>
    </row>
    <row r="1975" spans="1:6" hidden="1" x14ac:dyDescent="0.3">
      <c r="A1975" s="9"/>
      <c r="B1975" s="9"/>
      <c r="C1975" s="10"/>
      <c r="D1975" s="10"/>
      <c r="F1975" s="10"/>
    </row>
    <row r="1976" spans="1:6" hidden="1" x14ac:dyDescent="0.3">
      <c r="A1976" s="9"/>
      <c r="B1976" s="9"/>
      <c r="C1976" s="10"/>
      <c r="D1976" s="10"/>
      <c r="F1976" s="10"/>
    </row>
    <row r="1977" spans="1:6" hidden="1" x14ac:dyDescent="0.3">
      <c r="A1977" s="9"/>
      <c r="B1977" s="9"/>
      <c r="C1977" s="10"/>
      <c r="D1977" s="10"/>
      <c r="F1977" s="10"/>
    </row>
    <row r="1978" spans="1:6" hidden="1" x14ac:dyDescent="0.3">
      <c r="A1978" s="9"/>
      <c r="B1978" s="9"/>
      <c r="C1978" s="10"/>
      <c r="D1978" s="10"/>
      <c r="F1978" s="10"/>
    </row>
    <row r="1979" spans="1:6" hidden="1" x14ac:dyDescent="0.3">
      <c r="A1979" s="9"/>
      <c r="B1979" s="9"/>
      <c r="C1979" s="10"/>
      <c r="D1979" s="10"/>
      <c r="F1979" s="10"/>
    </row>
    <row r="1980" spans="1:6" hidden="1" x14ac:dyDescent="0.3">
      <c r="A1980" s="9"/>
      <c r="B1980" s="9"/>
      <c r="C1980" s="10"/>
      <c r="D1980" s="10"/>
      <c r="F1980" s="10"/>
    </row>
    <row r="1981" spans="1:6" hidden="1" x14ac:dyDescent="0.3">
      <c r="A1981" s="9"/>
      <c r="B1981" s="9"/>
      <c r="C1981" s="10"/>
      <c r="D1981" s="10"/>
      <c r="F1981" s="10"/>
    </row>
    <row r="1982" spans="1:6" hidden="1" x14ac:dyDescent="0.3">
      <c r="A1982" s="9"/>
      <c r="B1982" s="9"/>
      <c r="C1982" s="10"/>
      <c r="D1982" s="10"/>
      <c r="F1982" s="10"/>
    </row>
    <row r="1983" spans="1:6" hidden="1" x14ac:dyDescent="0.3">
      <c r="A1983" s="9"/>
      <c r="B1983" s="9"/>
      <c r="C1983" s="10"/>
      <c r="D1983" s="10"/>
      <c r="F1983" s="10"/>
    </row>
    <row r="1984" spans="1:6" hidden="1" x14ac:dyDescent="0.3">
      <c r="A1984" s="9"/>
      <c r="B1984" s="9"/>
      <c r="C1984" s="10"/>
      <c r="D1984" s="10"/>
      <c r="F1984" s="10"/>
    </row>
    <row r="1985" spans="1:6" hidden="1" x14ac:dyDescent="0.3">
      <c r="A1985" s="9"/>
      <c r="B1985" s="9"/>
      <c r="C1985" s="10"/>
      <c r="D1985" s="10"/>
      <c r="F1985" s="10"/>
    </row>
    <row r="1986" spans="1:6" hidden="1" x14ac:dyDescent="0.3">
      <c r="A1986" s="9"/>
      <c r="B1986" s="9"/>
      <c r="C1986" s="10"/>
      <c r="D1986" s="10"/>
      <c r="F1986" s="10"/>
    </row>
    <row r="1987" spans="1:6" hidden="1" x14ac:dyDescent="0.3">
      <c r="A1987" s="9"/>
      <c r="B1987" s="9"/>
      <c r="C1987" s="10"/>
      <c r="D1987" s="10"/>
      <c r="F1987" s="10"/>
    </row>
    <row r="1988" spans="1:6" hidden="1" x14ac:dyDescent="0.3">
      <c r="A1988" s="9"/>
      <c r="B1988" s="9"/>
      <c r="C1988" s="10"/>
      <c r="D1988" s="10"/>
      <c r="F1988" s="10"/>
    </row>
    <row r="1989" spans="1:6" hidden="1" x14ac:dyDescent="0.3">
      <c r="A1989" s="9"/>
      <c r="B1989" s="9"/>
      <c r="C1989" s="10"/>
      <c r="D1989" s="10"/>
      <c r="F1989" s="10"/>
    </row>
    <row r="1990" spans="1:6" hidden="1" x14ac:dyDescent="0.3">
      <c r="A1990" s="9"/>
      <c r="B1990" s="9"/>
      <c r="C1990" s="10"/>
      <c r="D1990" s="10"/>
      <c r="F1990" s="10"/>
    </row>
    <row r="1991" spans="1:6" hidden="1" x14ac:dyDescent="0.3">
      <c r="A1991" s="9"/>
      <c r="B1991" s="9"/>
      <c r="C1991" s="10"/>
      <c r="D1991" s="10"/>
      <c r="F1991" s="10"/>
    </row>
    <row r="1992" spans="1:6" hidden="1" x14ac:dyDescent="0.3">
      <c r="A1992" s="9"/>
      <c r="B1992" s="9"/>
      <c r="C1992" s="10"/>
      <c r="D1992" s="10"/>
      <c r="F1992" s="10"/>
    </row>
    <row r="1993" spans="1:6" hidden="1" x14ac:dyDescent="0.3">
      <c r="A1993" s="9"/>
      <c r="B1993" s="9"/>
      <c r="C1993" s="10"/>
      <c r="D1993" s="10"/>
      <c r="F1993" s="10"/>
    </row>
    <row r="1994" spans="1:6" hidden="1" x14ac:dyDescent="0.3">
      <c r="A1994" s="9"/>
      <c r="B1994" s="9"/>
      <c r="C1994" s="10"/>
      <c r="D1994" s="10"/>
      <c r="F1994" s="10"/>
    </row>
    <row r="1995" spans="1:6" hidden="1" x14ac:dyDescent="0.3">
      <c r="A1995" s="9"/>
      <c r="B1995" s="9"/>
      <c r="C1995" s="10"/>
      <c r="D1995" s="10"/>
      <c r="F1995" s="10"/>
    </row>
    <row r="1996" spans="1:6" hidden="1" x14ac:dyDescent="0.3">
      <c r="A1996" s="9"/>
      <c r="B1996" s="9"/>
      <c r="C1996" s="10"/>
      <c r="D1996" s="10"/>
      <c r="F1996" s="10"/>
    </row>
    <row r="1997" spans="1:6" hidden="1" x14ac:dyDescent="0.3">
      <c r="A1997" s="9"/>
      <c r="B1997" s="9"/>
      <c r="C1997" s="10"/>
      <c r="D1997" s="10"/>
      <c r="F1997" s="10"/>
    </row>
    <row r="1998" spans="1:6" hidden="1" x14ac:dyDescent="0.3">
      <c r="A1998" s="9"/>
      <c r="B1998" s="9"/>
      <c r="C1998" s="10"/>
      <c r="D1998" s="10"/>
      <c r="F1998" s="10"/>
    </row>
    <row r="1999" spans="1:6" hidden="1" x14ac:dyDescent="0.3">
      <c r="A1999" s="9"/>
      <c r="B1999" s="9"/>
      <c r="C1999" s="10"/>
      <c r="D1999" s="10"/>
      <c r="F1999" s="10"/>
    </row>
    <row r="2000" spans="1:6" hidden="1" x14ac:dyDescent="0.3">
      <c r="A2000" s="9"/>
      <c r="B2000" s="9"/>
      <c r="C2000" s="10"/>
      <c r="D2000" s="10"/>
      <c r="F2000" s="10"/>
    </row>
    <row r="2001" spans="1:6" hidden="1" x14ac:dyDescent="0.3">
      <c r="A2001" s="9"/>
      <c r="B2001" s="9"/>
      <c r="C2001" s="10"/>
      <c r="D2001" s="10"/>
      <c r="F2001" s="10"/>
    </row>
    <row r="2002" spans="1:6" hidden="1" x14ac:dyDescent="0.3">
      <c r="A2002" s="9"/>
      <c r="B2002" s="9"/>
      <c r="C2002" s="10"/>
      <c r="D2002" s="10"/>
      <c r="F2002" s="10"/>
    </row>
    <row r="2003" spans="1:6" hidden="1" x14ac:dyDescent="0.3">
      <c r="A2003" s="9"/>
      <c r="B2003" s="9"/>
      <c r="C2003" s="10"/>
      <c r="D2003" s="10"/>
      <c r="F2003" s="10"/>
    </row>
    <row r="2004" spans="1:6" hidden="1" x14ac:dyDescent="0.3">
      <c r="A2004" s="9"/>
      <c r="B2004" s="9"/>
      <c r="C2004" s="10"/>
      <c r="D2004" s="10"/>
      <c r="F2004" s="10"/>
    </row>
    <row r="2005" spans="1:6" hidden="1" x14ac:dyDescent="0.3">
      <c r="A2005" s="9"/>
      <c r="B2005" s="9"/>
      <c r="C2005" s="10"/>
      <c r="D2005" s="10"/>
      <c r="F2005" s="10"/>
    </row>
    <row r="2006" spans="1:6" hidden="1" x14ac:dyDescent="0.3">
      <c r="A2006" s="9"/>
      <c r="B2006" s="9"/>
      <c r="C2006" s="10"/>
      <c r="D2006" s="10"/>
      <c r="F2006" s="10"/>
    </row>
    <row r="2007" spans="1:6" hidden="1" x14ac:dyDescent="0.3">
      <c r="A2007" s="9"/>
      <c r="B2007" s="9"/>
      <c r="C2007" s="10"/>
      <c r="D2007" s="10"/>
      <c r="F2007" s="10"/>
    </row>
    <row r="2008" spans="1:6" hidden="1" x14ac:dyDescent="0.3">
      <c r="A2008" s="9"/>
      <c r="B2008" s="9"/>
      <c r="C2008" s="10"/>
      <c r="D2008" s="10"/>
      <c r="F2008" s="10"/>
    </row>
    <row r="2009" spans="1:6" hidden="1" x14ac:dyDescent="0.3">
      <c r="A2009" s="9"/>
      <c r="B2009" s="9"/>
      <c r="C2009" s="10"/>
      <c r="D2009" s="10"/>
      <c r="F2009" s="10"/>
    </row>
    <row r="2010" spans="1:6" hidden="1" x14ac:dyDescent="0.3">
      <c r="A2010" s="9"/>
      <c r="B2010" s="9"/>
      <c r="C2010" s="10"/>
      <c r="D2010" s="10"/>
      <c r="F2010" s="10"/>
    </row>
    <row r="2011" spans="1:6" hidden="1" x14ac:dyDescent="0.3">
      <c r="A2011" s="9"/>
      <c r="B2011" s="9"/>
      <c r="C2011" s="10"/>
      <c r="D2011" s="10"/>
      <c r="F2011" s="10"/>
    </row>
    <row r="2012" spans="1:6" hidden="1" x14ac:dyDescent="0.3">
      <c r="A2012" s="9"/>
      <c r="B2012" s="9"/>
      <c r="C2012" s="10"/>
      <c r="D2012" s="10"/>
      <c r="F2012" s="10"/>
    </row>
    <row r="2013" spans="1:6" hidden="1" x14ac:dyDescent="0.3">
      <c r="A2013" s="9"/>
      <c r="B2013" s="9"/>
      <c r="C2013" s="10"/>
      <c r="D2013" s="10"/>
      <c r="F2013" s="10"/>
    </row>
    <row r="2014" spans="1:6" hidden="1" x14ac:dyDescent="0.3">
      <c r="A2014" s="9"/>
      <c r="B2014" s="9"/>
      <c r="C2014" s="10"/>
      <c r="D2014" s="10"/>
      <c r="F2014" s="10"/>
    </row>
    <row r="2015" spans="1:6" hidden="1" x14ac:dyDescent="0.3">
      <c r="A2015" s="9"/>
      <c r="B2015" s="9"/>
      <c r="C2015" s="10"/>
      <c r="D2015" s="10"/>
      <c r="F2015" s="10"/>
    </row>
    <row r="2016" spans="1:6" hidden="1" x14ac:dyDescent="0.3">
      <c r="A2016" s="9"/>
      <c r="B2016" s="9"/>
      <c r="C2016" s="10"/>
      <c r="D2016" s="10"/>
      <c r="F2016" s="10"/>
    </row>
    <row r="2017" spans="1:6" hidden="1" x14ac:dyDescent="0.3">
      <c r="A2017" s="9"/>
      <c r="B2017" s="9"/>
      <c r="C2017" s="10"/>
      <c r="D2017" s="10"/>
      <c r="F2017" s="10"/>
    </row>
    <row r="2018" spans="1:6" hidden="1" x14ac:dyDescent="0.3">
      <c r="A2018" s="9"/>
      <c r="B2018" s="9"/>
      <c r="C2018" s="10"/>
      <c r="D2018" s="10"/>
      <c r="F2018" s="10"/>
    </row>
    <row r="2019" spans="1:6" hidden="1" x14ac:dyDescent="0.3">
      <c r="A2019" s="9"/>
      <c r="B2019" s="9"/>
      <c r="C2019" s="10"/>
      <c r="D2019" s="10"/>
      <c r="F2019" s="10"/>
    </row>
    <row r="2020" spans="1:6" hidden="1" x14ac:dyDescent="0.3">
      <c r="A2020" s="9"/>
      <c r="B2020" s="9"/>
      <c r="C2020" s="10"/>
      <c r="D2020" s="10"/>
      <c r="F2020" s="10"/>
    </row>
    <row r="2021" spans="1:6" hidden="1" x14ac:dyDescent="0.3">
      <c r="A2021" s="9"/>
      <c r="B2021" s="9"/>
      <c r="C2021" s="10"/>
      <c r="D2021" s="10"/>
      <c r="F2021" s="10"/>
    </row>
    <row r="2022" spans="1:6" hidden="1" x14ac:dyDescent="0.3">
      <c r="A2022" s="9"/>
      <c r="B2022" s="9"/>
      <c r="C2022" s="10"/>
      <c r="D2022" s="10"/>
      <c r="F2022" s="10"/>
    </row>
    <row r="2023" spans="1:6" hidden="1" x14ac:dyDescent="0.3">
      <c r="A2023" s="9"/>
      <c r="B2023" s="9"/>
      <c r="C2023" s="10"/>
      <c r="D2023" s="10"/>
      <c r="F2023" s="10"/>
    </row>
    <row r="2024" spans="1:6" hidden="1" x14ac:dyDescent="0.3">
      <c r="A2024" s="9"/>
      <c r="B2024" s="9"/>
      <c r="C2024" s="10"/>
      <c r="D2024" s="10"/>
      <c r="F2024" s="10"/>
    </row>
    <row r="2025" spans="1:6" hidden="1" x14ac:dyDescent="0.3">
      <c r="A2025" s="9"/>
      <c r="B2025" s="9"/>
      <c r="C2025" s="10"/>
      <c r="D2025" s="10"/>
      <c r="F2025" s="10"/>
    </row>
    <row r="2026" spans="1:6" hidden="1" x14ac:dyDescent="0.3">
      <c r="A2026" s="9"/>
      <c r="B2026" s="9"/>
      <c r="C2026" s="10"/>
      <c r="D2026" s="10"/>
      <c r="F2026" s="10"/>
    </row>
    <row r="2027" spans="1:6" hidden="1" x14ac:dyDescent="0.3">
      <c r="A2027" s="9"/>
      <c r="B2027" s="9"/>
      <c r="C2027" s="10"/>
      <c r="D2027" s="10"/>
      <c r="F2027" s="10"/>
    </row>
    <row r="2028" spans="1:6" hidden="1" x14ac:dyDescent="0.3">
      <c r="A2028" s="9"/>
      <c r="B2028" s="9"/>
      <c r="C2028" s="10"/>
      <c r="D2028" s="10"/>
      <c r="F2028" s="10"/>
    </row>
    <row r="2029" spans="1:6" hidden="1" x14ac:dyDescent="0.3">
      <c r="A2029" s="9"/>
      <c r="B2029" s="9"/>
      <c r="C2029" s="10"/>
      <c r="D2029" s="10"/>
      <c r="F2029" s="10"/>
    </row>
    <row r="2030" spans="1:6" hidden="1" x14ac:dyDescent="0.3">
      <c r="A2030" s="9"/>
      <c r="B2030" s="9"/>
      <c r="C2030" s="10"/>
      <c r="D2030" s="10"/>
      <c r="F2030" s="10"/>
    </row>
    <row r="2031" spans="1:6" hidden="1" x14ac:dyDescent="0.3">
      <c r="A2031" s="9"/>
      <c r="B2031" s="9"/>
      <c r="C2031" s="10"/>
      <c r="D2031" s="10"/>
      <c r="F2031" s="10"/>
    </row>
    <row r="2032" spans="1:6" hidden="1" x14ac:dyDescent="0.3">
      <c r="A2032" s="9"/>
      <c r="B2032" s="9"/>
      <c r="C2032" s="10"/>
      <c r="D2032" s="10"/>
      <c r="F2032" s="10"/>
    </row>
    <row r="2033" spans="1:6" hidden="1" x14ac:dyDescent="0.3">
      <c r="A2033" s="9"/>
      <c r="B2033" s="9"/>
      <c r="C2033" s="10"/>
      <c r="D2033" s="10"/>
      <c r="F2033" s="10"/>
    </row>
    <row r="2034" spans="1:6" hidden="1" x14ac:dyDescent="0.3">
      <c r="A2034" s="9"/>
      <c r="B2034" s="9"/>
      <c r="C2034" s="10"/>
      <c r="D2034" s="10"/>
      <c r="F2034" s="10"/>
    </row>
    <row r="2035" spans="1:6" hidden="1" x14ac:dyDescent="0.3">
      <c r="A2035" s="9"/>
      <c r="B2035" s="9"/>
      <c r="C2035" s="10"/>
      <c r="D2035" s="10"/>
      <c r="F2035" s="10"/>
    </row>
    <row r="2036" spans="1:6" hidden="1" x14ac:dyDescent="0.3">
      <c r="A2036" s="9"/>
      <c r="B2036" s="9"/>
      <c r="C2036" s="10"/>
      <c r="D2036" s="10"/>
      <c r="F2036" s="10"/>
    </row>
    <row r="2037" spans="1:6" hidden="1" x14ac:dyDescent="0.3">
      <c r="A2037" s="9"/>
      <c r="B2037" s="9"/>
      <c r="C2037" s="10"/>
      <c r="D2037" s="10"/>
      <c r="F2037" s="10"/>
    </row>
    <row r="2038" spans="1:6" hidden="1" x14ac:dyDescent="0.3">
      <c r="A2038" s="9"/>
      <c r="B2038" s="9"/>
      <c r="C2038" s="10"/>
      <c r="D2038" s="10"/>
      <c r="F2038" s="10"/>
    </row>
    <row r="2039" spans="1:6" hidden="1" x14ac:dyDescent="0.3">
      <c r="A2039" s="9"/>
      <c r="B2039" s="9"/>
      <c r="C2039" s="10"/>
      <c r="D2039" s="10"/>
      <c r="F2039" s="10"/>
    </row>
    <row r="2040" spans="1:6" hidden="1" x14ac:dyDescent="0.3">
      <c r="A2040" s="9"/>
      <c r="B2040" s="9"/>
      <c r="C2040" s="10"/>
      <c r="D2040" s="10"/>
      <c r="F2040" s="10"/>
    </row>
    <row r="2041" spans="1:6" hidden="1" x14ac:dyDescent="0.3">
      <c r="A2041" s="9"/>
      <c r="B2041" s="9"/>
      <c r="C2041" s="10"/>
      <c r="D2041" s="10"/>
      <c r="F2041" s="10"/>
    </row>
    <row r="2042" spans="1:6" hidden="1" x14ac:dyDescent="0.3">
      <c r="A2042" s="9"/>
      <c r="B2042" s="9"/>
      <c r="C2042" s="10"/>
      <c r="D2042" s="10"/>
      <c r="F2042" s="10"/>
    </row>
    <row r="2043" spans="1:6" hidden="1" x14ac:dyDescent="0.3">
      <c r="A2043" s="9"/>
      <c r="B2043" s="9"/>
      <c r="C2043" s="10"/>
      <c r="D2043" s="10"/>
      <c r="F2043" s="10"/>
    </row>
    <row r="2044" spans="1:6" hidden="1" x14ac:dyDescent="0.3">
      <c r="A2044" s="9"/>
      <c r="B2044" s="9"/>
      <c r="C2044" s="10"/>
      <c r="D2044" s="10"/>
      <c r="F2044" s="10"/>
    </row>
    <row r="2045" spans="1:6" hidden="1" x14ac:dyDescent="0.3">
      <c r="A2045" s="9"/>
      <c r="B2045" s="9"/>
      <c r="C2045" s="10"/>
      <c r="D2045" s="10"/>
      <c r="F2045" s="10"/>
    </row>
    <row r="2046" spans="1:6" hidden="1" x14ac:dyDescent="0.3">
      <c r="A2046" s="9"/>
      <c r="B2046" s="9"/>
      <c r="C2046" s="10"/>
      <c r="D2046" s="10"/>
      <c r="F2046" s="10"/>
    </row>
    <row r="2047" spans="1:6" hidden="1" x14ac:dyDescent="0.3">
      <c r="A2047" s="9"/>
      <c r="B2047" s="9"/>
      <c r="C2047" s="10"/>
      <c r="D2047" s="10"/>
      <c r="F2047" s="10"/>
    </row>
    <row r="2048" spans="1:6" hidden="1" x14ac:dyDescent="0.3">
      <c r="A2048" s="9"/>
      <c r="B2048" s="9"/>
      <c r="C2048" s="10"/>
      <c r="D2048" s="10"/>
      <c r="F2048" s="10"/>
    </row>
    <row r="2049" spans="1:6" hidden="1" x14ac:dyDescent="0.3">
      <c r="A2049" s="9"/>
      <c r="B2049" s="9"/>
      <c r="C2049" s="10"/>
      <c r="D2049" s="10"/>
      <c r="F2049" s="10"/>
    </row>
    <row r="2050" spans="1:6" hidden="1" x14ac:dyDescent="0.3">
      <c r="A2050" s="9"/>
      <c r="B2050" s="9"/>
      <c r="C2050" s="10"/>
      <c r="D2050" s="10"/>
      <c r="F2050" s="10"/>
    </row>
    <row r="2051" spans="1:6" hidden="1" x14ac:dyDescent="0.3">
      <c r="A2051" s="9"/>
      <c r="B2051" s="9"/>
      <c r="C2051" s="10"/>
      <c r="D2051" s="10"/>
      <c r="F2051" s="10"/>
    </row>
    <row r="2052" spans="1:6" hidden="1" x14ac:dyDescent="0.3">
      <c r="A2052" s="9"/>
      <c r="B2052" s="9"/>
      <c r="C2052" s="10"/>
      <c r="D2052" s="10"/>
      <c r="F2052" s="10"/>
    </row>
    <row r="2053" spans="1:6" hidden="1" x14ac:dyDescent="0.3">
      <c r="A2053" s="9"/>
      <c r="B2053" s="9"/>
      <c r="C2053" s="10"/>
      <c r="D2053" s="10"/>
      <c r="F2053" s="10"/>
    </row>
    <row r="2054" spans="1:6" hidden="1" x14ac:dyDescent="0.3">
      <c r="A2054" s="9"/>
      <c r="B2054" s="9"/>
      <c r="C2054" s="10"/>
      <c r="D2054" s="10"/>
      <c r="F2054" s="10"/>
    </row>
    <row r="2055" spans="1:6" hidden="1" x14ac:dyDescent="0.3">
      <c r="A2055" s="9"/>
      <c r="B2055" s="9"/>
      <c r="C2055" s="10"/>
      <c r="D2055" s="10"/>
      <c r="F2055" s="10"/>
    </row>
    <row r="2056" spans="1:6" hidden="1" x14ac:dyDescent="0.3">
      <c r="A2056" s="9"/>
      <c r="B2056" s="9"/>
      <c r="C2056" s="10"/>
      <c r="D2056" s="10"/>
      <c r="F2056" s="10"/>
    </row>
    <row r="2057" spans="1:6" hidden="1" x14ac:dyDescent="0.3">
      <c r="A2057" s="9"/>
      <c r="B2057" s="9"/>
      <c r="C2057" s="10"/>
      <c r="D2057" s="10"/>
      <c r="F2057" s="10"/>
    </row>
    <row r="2058" spans="1:6" hidden="1" x14ac:dyDescent="0.3">
      <c r="A2058" s="9"/>
      <c r="B2058" s="9"/>
      <c r="C2058" s="10"/>
      <c r="D2058" s="10"/>
      <c r="F2058" s="10"/>
    </row>
    <row r="2059" spans="1:6" hidden="1" x14ac:dyDescent="0.3">
      <c r="A2059" s="9"/>
      <c r="B2059" s="9"/>
      <c r="C2059" s="10"/>
      <c r="D2059" s="10"/>
      <c r="F2059" s="10"/>
    </row>
    <row r="2060" spans="1:6" hidden="1" x14ac:dyDescent="0.3">
      <c r="A2060" s="9"/>
      <c r="B2060" s="9"/>
      <c r="C2060" s="10"/>
      <c r="D2060" s="10"/>
      <c r="F2060" s="10"/>
    </row>
    <row r="2061" spans="1:6" hidden="1" x14ac:dyDescent="0.3">
      <c r="A2061" s="9"/>
      <c r="B2061" s="9"/>
      <c r="C2061" s="10"/>
      <c r="D2061" s="10"/>
      <c r="F2061" s="10"/>
    </row>
    <row r="2062" spans="1:6" hidden="1" x14ac:dyDescent="0.3">
      <c r="A2062" s="9"/>
      <c r="B2062" s="9"/>
      <c r="C2062" s="10"/>
      <c r="D2062" s="10"/>
      <c r="F2062" s="10"/>
    </row>
    <row r="2063" spans="1:6" hidden="1" x14ac:dyDescent="0.3">
      <c r="A2063" s="9"/>
      <c r="B2063" s="9"/>
      <c r="C2063" s="10"/>
      <c r="D2063" s="10"/>
      <c r="F2063" s="10"/>
    </row>
    <row r="2064" spans="1:6" hidden="1" x14ac:dyDescent="0.3">
      <c r="A2064" s="9"/>
      <c r="B2064" s="9"/>
      <c r="C2064" s="10"/>
      <c r="D2064" s="10"/>
      <c r="F2064" s="10"/>
    </row>
    <row r="2065" spans="1:6" hidden="1" x14ac:dyDescent="0.3">
      <c r="A2065" s="9"/>
      <c r="B2065" s="9"/>
      <c r="C2065" s="10"/>
      <c r="D2065" s="10"/>
      <c r="F2065" s="10"/>
    </row>
    <row r="2066" spans="1:6" hidden="1" x14ac:dyDescent="0.3">
      <c r="A2066" s="9"/>
      <c r="B2066" s="9"/>
      <c r="C2066" s="10"/>
      <c r="D2066" s="10"/>
      <c r="F2066" s="10"/>
    </row>
    <row r="2067" spans="1:6" hidden="1" x14ac:dyDescent="0.3">
      <c r="A2067" s="9"/>
      <c r="B2067" s="9"/>
      <c r="C2067" s="10"/>
      <c r="D2067" s="10"/>
      <c r="F2067" s="10"/>
    </row>
    <row r="2068" spans="1:6" hidden="1" x14ac:dyDescent="0.3">
      <c r="A2068" s="9"/>
      <c r="B2068" s="9"/>
      <c r="C2068" s="10"/>
      <c r="D2068" s="10"/>
      <c r="F2068" s="10"/>
    </row>
    <row r="2069" spans="1:6" hidden="1" x14ac:dyDescent="0.3">
      <c r="A2069" s="9"/>
      <c r="B2069" s="9"/>
      <c r="C2069" s="10"/>
      <c r="D2069" s="10"/>
      <c r="F2069" s="10"/>
    </row>
    <row r="2070" spans="1:6" hidden="1" x14ac:dyDescent="0.3">
      <c r="A2070" s="9"/>
      <c r="B2070" s="9"/>
      <c r="C2070" s="10"/>
      <c r="D2070" s="10"/>
      <c r="F2070" s="10"/>
    </row>
    <row r="2071" spans="1:6" hidden="1" x14ac:dyDescent="0.3">
      <c r="A2071" s="9"/>
      <c r="B2071" s="9"/>
      <c r="C2071" s="10"/>
      <c r="D2071" s="10"/>
      <c r="F2071" s="10"/>
    </row>
    <row r="2072" spans="1:6" hidden="1" x14ac:dyDescent="0.3">
      <c r="A2072" s="9"/>
      <c r="B2072" s="9"/>
      <c r="C2072" s="10"/>
      <c r="D2072" s="10"/>
      <c r="F2072" s="10"/>
    </row>
    <row r="2073" spans="1:6" hidden="1" x14ac:dyDescent="0.3">
      <c r="A2073" s="9"/>
      <c r="B2073" s="9"/>
      <c r="C2073" s="10"/>
      <c r="D2073" s="10"/>
      <c r="F2073" s="10"/>
    </row>
    <row r="2074" spans="1:6" hidden="1" x14ac:dyDescent="0.3">
      <c r="A2074" s="9"/>
      <c r="B2074" s="9"/>
      <c r="C2074" s="10"/>
      <c r="D2074" s="10"/>
      <c r="F2074" s="10"/>
    </row>
    <row r="2075" spans="1:6" hidden="1" x14ac:dyDescent="0.3">
      <c r="A2075" s="9"/>
      <c r="B2075" s="9"/>
      <c r="C2075" s="10"/>
      <c r="D2075" s="10"/>
      <c r="F2075" s="10"/>
    </row>
    <row r="2076" spans="1:6" hidden="1" x14ac:dyDescent="0.3">
      <c r="A2076" s="9"/>
      <c r="B2076" s="9"/>
      <c r="C2076" s="10"/>
      <c r="D2076" s="10"/>
      <c r="F2076" s="10"/>
    </row>
    <row r="2077" spans="1:6" hidden="1" x14ac:dyDescent="0.3">
      <c r="A2077" s="9"/>
      <c r="B2077" s="9"/>
      <c r="C2077" s="10"/>
      <c r="D2077" s="10"/>
      <c r="F2077" s="10"/>
    </row>
    <row r="2078" spans="1:6" hidden="1" x14ac:dyDescent="0.3">
      <c r="A2078" s="9"/>
      <c r="B2078" s="9"/>
      <c r="C2078" s="10"/>
      <c r="D2078" s="10"/>
      <c r="F2078" s="10"/>
    </row>
    <row r="2079" spans="1:6" hidden="1" x14ac:dyDescent="0.3">
      <c r="A2079" s="9"/>
      <c r="B2079" s="9"/>
      <c r="C2079" s="10"/>
      <c r="D2079" s="10"/>
      <c r="F2079" s="10"/>
    </row>
    <row r="2080" spans="1:6" hidden="1" x14ac:dyDescent="0.3">
      <c r="A2080" s="9"/>
      <c r="B2080" s="9"/>
      <c r="C2080" s="10"/>
      <c r="D2080" s="10"/>
      <c r="F2080" s="10"/>
    </row>
    <row r="2081" spans="1:6" hidden="1" x14ac:dyDescent="0.3">
      <c r="A2081" s="9"/>
      <c r="B2081" s="9"/>
      <c r="C2081" s="10"/>
      <c r="D2081" s="10"/>
      <c r="F2081" s="10"/>
    </row>
    <row r="2082" spans="1:6" hidden="1" x14ac:dyDescent="0.3">
      <c r="A2082" s="9"/>
      <c r="B2082" s="9"/>
      <c r="C2082" s="10"/>
      <c r="D2082" s="10"/>
      <c r="F2082" s="10"/>
    </row>
    <row r="2083" spans="1:6" hidden="1" x14ac:dyDescent="0.3">
      <c r="A2083" s="9"/>
      <c r="B2083" s="9"/>
      <c r="C2083" s="10"/>
      <c r="D2083" s="10"/>
      <c r="F2083" s="10"/>
    </row>
    <row r="2084" spans="1:6" hidden="1" x14ac:dyDescent="0.3">
      <c r="A2084" s="9"/>
      <c r="B2084" s="9"/>
      <c r="C2084" s="10"/>
      <c r="D2084" s="10"/>
      <c r="F2084" s="10"/>
    </row>
    <row r="2085" spans="1:6" hidden="1" x14ac:dyDescent="0.3">
      <c r="A2085" s="9"/>
      <c r="B2085" s="9"/>
      <c r="C2085" s="10"/>
      <c r="D2085" s="10"/>
      <c r="F2085" s="10"/>
    </row>
    <row r="2086" spans="1:6" hidden="1" x14ac:dyDescent="0.3">
      <c r="A2086" s="9"/>
      <c r="B2086" s="9"/>
      <c r="C2086" s="10"/>
      <c r="D2086" s="10"/>
      <c r="F2086" s="10"/>
    </row>
    <row r="2087" spans="1:6" hidden="1" x14ac:dyDescent="0.3">
      <c r="A2087" s="9"/>
      <c r="B2087" s="9"/>
      <c r="C2087" s="10"/>
      <c r="D2087" s="10"/>
      <c r="F2087" s="10"/>
    </row>
    <row r="2088" spans="1:6" hidden="1" x14ac:dyDescent="0.3">
      <c r="A2088" s="9"/>
      <c r="B2088" s="9"/>
      <c r="C2088" s="10"/>
      <c r="D2088" s="10"/>
      <c r="F2088" s="10"/>
    </row>
    <row r="2089" spans="1:6" hidden="1" x14ac:dyDescent="0.3">
      <c r="A2089" s="9"/>
      <c r="B2089" s="9"/>
      <c r="C2089" s="10"/>
      <c r="D2089" s="10"/>
      <c r="F2089" s="10"/>
    </row>
    <row r="2090" spans="1:6" hidden="1" x14ac:dyDescent="0.3">
      <c r="A2090" s="9"/>
      <c r="B2090" s="9"/>
      <c r="C2090" s="10"/>
      <c r="D2090" s="10"/>
      <c r="F2090" s="10"/>
    </row>
    <row r="2091" spans="1:6" hidden="1" x14ac:dyDescent="0.3">
      <c r="A2091" s="9"/>
      <c r="B2091" s="9"/>
      <c r="C2091" s="10"/>
      <c r="D2091" s="10"/>
      <c r="F2091" s="10"/>
    </row>
    <row r="2092" spans="1:6" hidden="1" x14ac:dyDescent="0.3">
      <c r="A2092" s="9"/>
      <c r="B2092" s="9"/>
      <c r="C2092" s="10"/>
      <c r="D2092" s="10"/>
      <c r="F2092" s="10"/>
    </row>
    <row r="2093" spans="1:6" hidden="1" x14ac:dyDescent="0.3">
      <c r="A2093" s="9"/>
      <c r="B2093" s="9"/>
      <c r="C2093" s="10"/>
      <c r="D2093" s="10"/>
      <c r="F2093" s="10"/>
    </row>
    <row r="2094" spans="1:6" hidden="1" x14ac:dyDescent="0.3">
      <c r="A2094" s="9"/>
      <c r="B2094" s="9"/>
      <c r="C2094" s="10"/>
      <c r="D2094" s="10"/>
      <c r="F2094" s="10"/>
    </row>
    <row r="2095" spans="1:6" hidden="1" x14ac:dyDescent="0.3">
      <c r="A2095" s="9"/>
      <c r="B2095" s="9"/>
      <c r="C2095" s="10"/>
      <c r="D2095" s="10"/>
      <c r="F2095" s="10"/>
    </row>
    <row r="2096" spans="1:6" hidden="1" x14ac:dyDescent="0.3">
      <c r="A2096" s="9"/>
      <c r="B2096" s="9"/>
      <c r="C2096" s="10"/>
      <c r="D2096" s="10"/>
      <c r="F2096" s="10"/>
    </row>
    <row r="2097" spans="1:6" hidden="1" x14ac:dyDescent="0.3">
      <c r="A2097" s="9"/>
      <c r="B2097" s="9"/>
      <c r="C2097" s="10"/>
      <c r="D2097" s="10"/>
      <c r="F2097" s="10"/>
    </row>
    <row r="2098" spans="1:6" hidden="1" x14ac:dyDescent="0.3">
      <c r="A2098" s="9"/>
      <c r="B2098" s="9"/>
      <c r="C2098" s="10"/>
      <c r="D2098" s="10"/>
      <c r="F2098" s="10"/>
    </row>
    <row r="2099" spans="1:6" hidden="1" x14ac:dyDescent="0.3">
      <c r="A2099" s="9"/>
      <c r="B2099" s="9"/>
      <c r="C2099" s="10"/>
      <c r="D2099" s="10"/>
      <c r="F2099" s="10"/>
    </row>
    <row r="2100" spans="1:6" hidden="1" x14ac:dyDescent="0.3">
      <c r="A2100" s="9"/>
      <c r="B2100" s="9"/>
      <c r="C2100" s="10"/>
      <c r="D2100" s="10"/>
      <c r="F2100" s="10"/>
    </row>
    <row r="2101" spans="1:6" hidden="1" x14ac:dyDescent="0.3">
      <c r="A2101" s="9"/>
      <c r="B2101" s="9"/>
      <c r="C2101" s="10"/>
      <c r="D2101" s="10"/>
      <c r="F2101" s="10"/>
    </row>
    <row r="2102" spans="1:6" hidden="1" x14ac:dyDescent="0.3">
      <c r="A2102" s="9"/>
      <c r="B2102" s="9"/>
      <c r="C2102" s="10"/>
      <c r="D2102" s="10"/>
      <c r="F2102" s="10"/>
    </row>
    <row r="2103" spans="1:6" hidden="1" x14ac:dyDescent="0.3">
      <c r="A2103" s="9"/>
      <c r="B2103" s="9"/>
      <c r="C2103" s="10"/>
      <c r="D2103" s="10"/>
      <c r="F2103" s="10"/>
    </row>
    <row r="2104" spans="1:6" hidden="1" x14ac:dyDescent="0.3">
      <c r="A2104" s="9"/>
      <c r="B2104" s="9"/>
      <c r="C2104" s="10"/>
      <c r="D2104" s="10"/>
      <c r="F2104" s="10"/>
    </row>
    <row r="2105" spans="1:6" hidden="1" x14ac:dyDescent="0.3">
      <c r="A2105" s="9"/>
      <c r="B2105" s="9"/>
      <c r="C2105" s="10"/>
      <c r="D2105" s="10"/>
      <c r="F2105" s="10"/>
    </row>
    <row r="2106" spans="1:6" hidden="1" x14ac:dyDescent="0.3">
      <c r="A2106" s="9"/>
      <c r="B2106" s="9"/>
      <c r="C2106" s="10"/>
      <c r="D2106" s="10"/>
      <c r="F2106" s="10"/>
    </row>
    <row r="2107" spans="1:6" hidden="1" x14ac:dyDescent="0.3">
      <c r="A2107" s="9"/>
      <c r="B2107" s="9"/>
      <c r="C2107" s="10"/>
      <c r="D2107" s="10"/>
      <c r="F2107" s="10"/>
    </row>
    <row r="2108" spans="1:6" hidden="1" x14ac:dyDescent="0.3">
      <c r="A2108" s="9"/>
      <c r="B2108" s="9"/>
      <c r="C2108" s="10"/>
      <c r="D2108" s="10"/>
      <c r="F2108" s="10"/>
    </row>
    <row r="2109" spans="1:6" hidden="1" x14ac:dyDescent="0.3">
      <c r="A2109" s="9"/>
      <c r="B2109" s="9"/>
      <c r="C2109" s="10"/>
      <c r="D2109" s="10"/>
      <c r="F2109" s="10"/>
    </row>
    <row r="2110" spans="1:6" hidden="1" x14ac:dyDescent="0.3">
      <c r="A2110" s="9"/>
      <c r="B2110" s="9"/>
      <c r="C2110" s="10"/>
      <c r="D2110" s="10"/>
      <c r="F2110" s="10"/>
    </row>
    <row r="2111" spans="1:6" hidden="1" x14ac:dyDescent="0.3">
      <c r="A2111" s="9"/>
      <c r="B2111" s="9"/>
      <c r="C2111" s="10"/>
      <c r="D2111" s="10"/>
      <c r="F2111" s="10"/>
    </row>
    <row r="2112" spans="1:6" hidden="1" x14ac:dyDescent="0.3">
      <c r="A2112" s="9"/>
      <c r="B2112" s="9"/>
      <c r="C2112" s="10"/>
      <c r="D2112" s="10"/>
      <c r="F2112" s="10"/>
    </row>
    <row r="2113" spans="1:6" hidden="1" x14ac:dyDescent="0.3">
      <c r="A2113" s="9"/>
      <c r="B2113" s="9"/>
      <c r="C2113" s="10"/>
      <c r="D2113" s="10"/>
      <c r="F2113" s="10"/>
    </row>
    <row r="2114" spans="1:6" hidden="1" x14ac:dyDescent="0.3">
      <c r="A2114" s="9"/>
      <c r="B2114" s="9"/>
      <c r="C2114" s="10"/>
      <c r="D2114" s="10"/>
      <c r="F2114" s="10"/>
    </row>
    <row r="2115" spans="1:6" hidden="1" x14ac:dyDescent="0.3">
      <c r="A2115" s="9"/>
      <c r="B2115" s="9"/>
      <c r="C2115" s="10"/>
      <c r="D2115" s="10"/>
      <c r="F2115" s="10"/>
    </row>
    <row r="2116" spans="1:6" hidden="1" x14ac:dyDescent="0.3">
      <c r="A2116" s="9"/>
      <c r="B2116" s="9"/>
      <c r="C2116" s="10"/>
      <c r="D2116" s="10"/>
      <c r="F2116" s="10"/>
    </row>
    <row r="2117" spans="1:6" hidden="1" x14ac:dyDescent="0.3">
      <c r="A2117" s="9"/>
      <c r="B2117" s="9"/>
      <c r="C2117" s="10"/>
      <c r="D2117" s="10"/>
      <c r="F2117" s="10"/>
    </row>
    <row r="2118" spans="1:6" hidden="1" x14ac:dyDescent="0.3">
      <c r="A2118" s="9"/>
      <c r="B2118" s="9"/>
      <c r="C2118" s="10"/>
      <c r="D2118" s="10"/>
      <c r="F2118" s="10"/>
    </row>
    <row r="2119" spans="1:6" hidden="1" x14ac:dyDescent="0.3">
      <c r="A2119" s="9"/>
      <c r="B2119" s="9"/>
      <c r="C2119" s="10"/>
      <c r="D2119" s="10"/>
      <c r="F2119" s="10"/>
    </row>
    <row r="2120" spans="1:6" hidden="1" x14ac:dyDescent="0.3">
      <c r="A2120" s="9"/>
      <c r="B2120" s="9"/>
      <c r="C2120" s="10"/>
      <c r="D2120" s="10"/>
      <c r="F2120" s="10"/>
    </row>
    <row r="2121" spans="1:6" hidden="1" x14ac:dyDescent="0.3">
      <c r="A2121" s="9"/>
      <c r="B2121" s="9"/>
      <c r="C2121" s="10"/>
      <c r="D2121" s="10"/>
      <c r="F2121" s="10"/>
    </row>
    <row r="2122" spans="1:6" hidden="1" x14ac:dyDescent="0.3">
      <c r="A2122" s="9"/>
      <c r="B2122" s="9"/>
      <c r="C2122" s="10"/>
      <c r="D2122" s="10"/>
      <c r="F2122" s="10"/>
    </row>
    <row r="2123" spans="1:6" hidden="1" x14ac:dyDescent="0.3">
      <c r="A2123" s="9"/>
      <c r="B2123" s="9"/>
      <c r="C2123" s="10"/>
      <c r="D2123" s="10"/>
      <c r="F2123" s="10"/>
    </row>
    <row r="2124" spans="1:6" hidden="1" x14ac:dyDescent="0.3">
      <c r="A2124" s="9"/>
      <c r="B2124" s="9"/>
      <c r="C2124" s="10"/>
      <c r="D2124" s="10"/>
      <c r="F2124" s="10"/>
    </row>
    <row r="2125" spans="1:6" hidden="1" x14ac:dyDescent="0.3">
      <c r="A2125" s="9"/>
      <c r="B2125" s="9"/>
      <c r="C2125" s="10"/>
      <c r="D2125" s="10"/>
      <c r="F2125" s="10"/>
    </row>
    <row r="2126" spans="1:6" hidden="1" x14ac:dyDescent="0.3">
      <c r="A2126" s="9"/>
      <c r="B2126" s="9"/>
      <c r="C2126" s="10"/>
      <c r="D2126" s="10"/>
      <c r="F2126" s="10"/>
    </row>
    <row r="2127" spans="1:6" hidden="1" x14ac:dyDescent="0.3">
      <c r="A2127" s="9"/>
      <c r="B2127" s="9"/>
      <c r="C2127" s="10"/>
      <c r="D2127" s="10"/>
      <c r="F2127" s="10"/>
    </row>
    <row r="2128" spans="1:6" hidden="1" x14ac:dyDescent="0.3">
      <c r="A2128" s="9"/>
      <c r="B2128" s="9"/>
      <c r="C2128" s="10"/>
      <c r="D2128" s="10"/>
      <c r="F2128" s="10"/>
    </row>
    <row r="2129" spans="1:6" hidden="1" x14ac:dyDescent="0.3">
      <c r="A2129" s="9"/>
      <c r="B2129" s="9"/>
      <c r="C2129" s="10"/>
      <c r="D2129" s="10"/>
      <c r="F2129" s="10"/>
    </row>
    <row r="2130" spans="1:6" hidden="1" x14ac:dyDescent="0.3">
      <c r="A2130" s="9"/>
      <c r="B2130" s="9"/>
      <c r="C2130" s="10"/>
      <c r="D2130" s="10"/>
      <c r="F2130" s="10"/>
    </row>
    <row r="2131" spans="1:6" hidden="1" x14ac:dyDescent="0.3">
      <c r="A2131" s="9"/>
      <c r="B2131" s="9"/>
      <c r="C2131" s="10"/>
      <c r="D2131" s="10"/>
      <c r="F2131" s="10"/>
    </row>
    <row r="2132" spans="1:6" hidden="1" x14ac:dyDescent="0.3">
      <c r="A2132" s="9"/>
      <c r="B2132" s="9"/>
      <c r="C2132" s="10"/>
      <c r="D2132" s="10"/>
      <c r="F2132" s="10"/>
    </row>
    <row r="2133" spans="1:6" hidden="1" x14ac:dyDescent="0.3">
      <c r="A2133" s="9"/>
      <c r="B2133" s="9"/>
      <c r="C2133" s="10"/>
      <c r="D2133" s="10"/>
      <c r="F2133" s="10"/>
    </row>
    <row r="2134" spans="1:6" hidden="1" x14ac:dyDescent="0.3">
      <c r="A2134" s="9"/>
      <c r="B2134" s="9"/>
      <c r="C2134" s="10"/>
      <c r="D2134" s="10"/>
      <c r="F2134" s="10"/>
    </row>
    <row r="2135" spans="1:6" hidden="1" x14ac:dyDescent="0.3">
      <c r="A2135" s="9"/>
      <c r="B2135" s="9"/>
      <c r="C2135" s="10"/>
      <c r="D2135" s="10"/>
      <c r="F2135" s="10"/>
    </row>
    <row r="2136" spans="1:6" hidden="1" x14ac:dyDescent="0.3">
      <c r="A2136" s="9"/>
      <c r="B2136" s="9"/>
      <c r="C2136" s="10"/>
      <c r="D2136" s="10"/>
      <c r="F2136" s="10"/>
    </row>
    <row r="2137" spans="1:6" hidden="1" x14ac:dyDescent="0.3">
      <c r="A2137" s="9"/>
      <c r="B2137" s="9"/>
      <c r="C2137" s="10"/>
      <c r="D2137" s="10"/>
      <c r="F2137" s="10"/>
    </row>
    <row r="2138" spans="1:6" hidden="1" x14ac:dyDescent="0.3">
      <c r="A2138" s="9"/>
      <c r="B2138" s="9"/>
      <c r="C2138" s="10"/>
      <c r="D2138" s="10"/>
      <c r="F2138" s="10"/>
    </row>
    <row r="2139" spans="1:6" hidden="1" x14ac:dyDescent="0.3">
      <c r="A2139" s="9"/>
      <c r="B2139" s="9"/>
      <c r="C2139" s="10"/>
      <c r="D2139" s="10"/>
      <c r="F2139" s="10"/>
    </row>
    <row r="2140" spans="1:6" hidden="1" x14ac:dyDescent="0.3">
      <c r="A2140" s="9"/>
      <c r="B2140" s="9"/>
      <c r="C2140" s="10"/>
      <c r="D2140" s="10"/>
      <c r="F2140" s="10"/>
    </row>
    <row r="2141" spans="1:6" hidden="1" x14ac:dyDescent="0.3">
      <c r="A2141" s="9"/>
      <c r="B2141" s="9"/>
      <c r="C2141" s="10"/>
      <c r="D2141" s="10"/>
      <c r="F2141" s="10"/>
    </row>
    <row r="2142" spans="1:6" hidden="1" x14ac:dyDescent="0.3">
      <c r="A2142" s="9"/>
      <c r="B2142" s="9"/>
      <c r="C2142" s="10"/>
      <c r="D2142" s="10"/>
      <c r="F2142" s="10"/>
    </row>
    <row r="2143" spans="1:6" hidden="1" x14ac:dyDescent="0.3">
      <c r="A2143" s="9"/>
      <c r="B2143" s="9"/>
      <c r="C2143" s="10"/>
      <c r="D2143" s="10"/>
      <c r="F2143" s="10"/>
    </row>
    <row r="2144" spans="1:6" hidden="1" x14ac:dyDescent="0.3">
      <c r="A2144" s="9"/>
      <c r="B2144" s="9"/>
      <c r="C2144" s="10"/>
      <c r="D2144" s="10"/>
      <c r="F2144" s="10"/>
    </row>
    <row r="2145" spans="1:6" hidden="1" x14ac:dyDescent="0.3">
      <c r="A2145" s="9"/>
      <c r="B2145" s="9"/>
      <c r="C2145" s="10"/>
      <c r="D2145" s="10"/>
      <c r="F2145" s="10"/>
    </row>
    <row r="2146" spans="1:6" hidden="1" x14ac:dyDescent="0.3">
      <c r="A2146" s="9"/>
      <c r="B2146" s="9"/>
      <c r="C2146" s="10"/>
      <c r="D2146" s="10"/>
      <c r="F2146" s="10"/>
    </row>
    <row r="2147" spans="1:6" hidden="1" x14ac:dyDescent="0.3">
      <c r="A2147" s="9"/>
      <c r="B2147" s="9"/>
      <c r="C2147" s="10"/>
      <c r="D2147" s="10"/>
      <c r="F2147" s="10"/>
    </row>
    <row r="2148" spans="1:6" hidden="1" x14ac:dyDescent="0.3">
      <c r="A2148" s="9"/>
      <c r="B2148" s="9"/>
      <c r="C2148" s="10"/>
      <c r="D2148" s="10"/>
      <c r="F2148" s="10"/>
    </row>
    <row r="2149" spans="1:6" hidden="1" x14ac:dyDescent="0.3">
      <c r="A2149" s="9"/>
      <c r="B2149" s="9"/>
      <c r="C2149" s="10"/>
      <c r="D2149" s="10"/>
      <c r="F2149" s="10"/>
    </row>
    <row r="2150" spans="1:6" hidden="1" x14ac:dyDescent="0.3">
      <c r="A2150" s="9"/>
      <c r="B2150" s="9"/>
      <c r="C2150" s="10"/>
      <c r="D2150" s="10"/>
      <c r="F2150" s="10"/>
    </row>
    <row r="2151" spans="1:6" hidden="1" x14ac:dyDescent="0.3">
      <c r="A2151" s="9"/>
      <c r="B2151" s="9"/>
      <c r="C2151" s="10"/>
      <c r="D2151" s="10"/>
      <c r="F2151" s="10"/>
    </row>
    <row r="2152" spans="1:6" hidden="1" x14ac:dyDescent="0.3">
      <c r="A2152" s="9"/>
      <c r="B2152" s="9"/>
      <c r="C2152" s="10"/>
      <c r="D2152" s="10"/>
      <c r="F2152" s="10"/>
    </row>
    <row r="2153" spans="1:6" hidden="1" x14ac:dyDescent="0.3">
      <c r="A2153" s="9"/>
      <c r="B2153" s="9"/>
      <c r="C2153" s="10"/>
      <c r="D2153" s="10"/>
      <c r="F2153" s="10"/>
    </row>
    <row r="2154" spans="1:6" hidden="1" x14ac:dyDescent="0.3">
      <c r="A2154" s="9"/>
      <c r="B2154" s="9"/>
      <c r="C2154" s="10"/>
      <c r="D2154" s="10"/>
      <c r="F2154" s="10"/>
    </row>
    <row r="2155" spans="1:6" hidden="1" x14ac:dyDescent="0.3">
      <c r="A2155" s="9"/>
      <c r="B2155" s="9"/>
      <c r="C2155" s="10"/>
      <c r="D2155" s="10"/>
      <c r="F2155" s="10"/>
    </row>
    <row r="2156" spans="1:6" hidden="1" x14ac:dyDescent="0.3">
      <c r="A2156" s="9"/>
      <c r="B2156" s="9"/>
      <c r="C2156" s="10"/>
      <c r="D2156" s="10"/>
      <c r="F2156" s="10"/>
    </row>
    <row r="2157" spans="1:6" hidden="1" x14ac:dyDescent="0.3">
      <c r="A2157" s="9"/>
      <c r="B2157" s="9"/>
      <c r="C2157" s="10"/>
      <c r="D2157" s="10"/>
      <c r="F2157" s="10"/>
    </row>
    <row r="2158" spans="1:6" hidden="1" x14ac:dyDescent="0.3">
      <c r="A2158" s="9"/>
      <c r="B2158" s="9"/>
      <c r="C2158" s="10"/>
      <c r="D2158" s="10"/>
      <c r="F2158" s="10"/>
    </row>
    <row r="2159" spans="1:6" hidden="1" x14ac:dyDescent="0.3">
      <c r="A2159" s="9"/>
      <c r="B2159" s="9"/>
      <c r="C2159" s="10"/>
      <c r="D2159" s="10"/>
      <c r="F2159" s="10"/>
    </row>
    <row r="2160" spans="1:6" hidden="1" x14ac:dyDescent="0.3">
      <c r="A2160" s="9"/>
      <c r="B2160" s="9"/>
      <c r="C2160" s="10"/>
      <c r="D2160" s="10"/>
      <c r="F2160" s="10"/>
    </row>
    <row r="2161" spans="1:6" hidden="1" x14ac:dyDescent="0.3">
      <c r="A2161" s="9"/>
      <c r="B2161" s="9"/>
      <c r="C2161" s="10"/>
      <c r="D2161" s="10"/>
      <c r="F2161" s="10"/>
    </row>
    <row r="2162" spans="1:6" hidden="1" x14ac:dyDescent="0.3">
      <c r="A2162" s="9"/>
      <c r="B2162" s="9"/>
      <c r="C2162" s="10"/>
      <c r="D2162" s="10"/>
      <c r="F2162" s="10"/>
    </row>
    <row r="2163" spans="1:6" hidden="1" x14ac:dyDescent="0.3">
      <c r="A2163" s="9"/>
      <c r="B2163" s="9"/>
      <c r="C2163" s="10"/>
      <c r="D2163" s="10"/>
      <c r="F2163" s="10"/>
    </row>
    <row r="2164" spans="1:6" hidden="1" x14ac:dyDescent="0.3">
      <c r="A2164" s="9"/>
      <c r="B2164" s="9"/>
      <c r="C2164" s="10"/>
      <c r="D2164" s="10"/>
      <c r="F2164" s="10"/>
    </row>
    <row r="2165" spans="1:6" hidden="1" x14ac:dyDescent="0.3">
      <c r="A2165" s="9"/>
      <c r="B2165" s="9"/>
      <c r="C2165" s="10"/>
      <c r="D2165" s="10"/>
      <c r="F2165" s="10"/>
    </row>
    <row r="2166" spans="1:6" hidden="1" x14ac:dyDescent="0.3">
      <c r="A2166" s="9"/>
      <c r="B2166" s="9"/>
      <c r="C2166" s="10"/>
      <c r="D2166" s="10"/>
      <c r="F2166" s="10"/>
    </row>
    <row r="2167" spans="1:6" hidden="1" x14ac:dyDescent="0.3">
      <c r="A2167" s="9"/>
      <c r="B2167" s="9"/>
      <c r="C2167" s="10"/>
      <c r="D2167" s="10"/>
      <c r="F2167" s="10"/>
    </row>
    <row r="2168" spans="1:6" hidden="1" x14ac:dyDescent="0.3">
      <c r="A2168" s="9"/>
      <c r="B2168" s="9"/>
      <c r="C2168" s="10"/>
      <c r="D2168" s="10"/>
      <c r="F2168" s="10"/>
    </row>
    <row r="2169" spans="1:6" hidden="1" x14ac:dyDescent="0.3">
      <c r="A2169" s="9"/>
      <c r="B2169" s="9"/>
      <c r="C2169" s="10"/>
      <c r="D2169" s="10"/>
      <c r="F2169" s="10"/>
    </row>
    <row r="2170" spans="1:6" hidden="1" x14ac:dyDescent="0.3">
      <c r="A2170" s="9"/>
      <c r="B2170" s="9"/>
      <c r="C2170" s="10"/>
      <c r="D2170" s="10"/>
      <c r="F2170" s="10"/>
    </row>
    <row r="2171" spans="1:6" hidden="1" x14ac:dyDescent="0.3">
      <c r="A2171" s="9"/>
      <c r="B2171" s="9"/>
      <c r="C2171" s="10"/>
      <c r="D2171" s="10"/>
      <c r="F2171" s="10"/>
    </row>
    <row r="2172" spans="1:6" hidden="1" x14ac:dyDescent="0.3">
      <c r="A2172" s="9"/>
      <c r="B2172" s="9"/>
      <c r="C2172" s="10"/>
      <c r="D2172" s="10"/>
      <c r="F2172" s="10"/>
    </row>
    <row r="2173" spans="1:6" hidden="1" x14ac:dyDescent="0.3">
      <c r="A2173" s="9"/>
      <c r="B2173" s="9"/>
      <c r="C2173" s="10"/>
      <c r="D2173" s="10"/>
      <c r="F2173" s="10"/>
    </row>
    <row r="2174" spans="1:6" hidden="1" x14ac:dyDescent="0.3">
      <c r="A2174" s="9"/>
      <c r="B2174" s="9"/>
      <c r="C2174" s="10"/>
      <c r="D2174" s="10"/>
      <c r="F2174" s="10"/>
    </row>
    <row r="2175" spans="1:6" hidden="1" x14ac:dyDescent="0.3">
      <c r="A2175" s="9"/>
      <c r="B2175" s="9"/>
      <c r="C2175" s="10"/>
      <c r="D2175" s="10"/>
      <c r="F2175" s="10"/>
    </row>
    <row r="2176" spans="1:6" hidden="1" x14ac:dyDescent="0.3">
      <c r="A2176" s="9"/>
      <c r="B2176" s="9"/>
      <c r="C2176" s="10"/>
      <c r="D2176" s="10"/>
      <c r="F2176" s="10"/>
    </row>
    <row r="2177" spans="1:6" hidden="1" x14ac:dyDescent="0.3">
      <c r="A2177" s="9"/>
      <c r="B2177" s="9"/>
      <c r="C2177" s="10"/>
      <c r="D2177" s="10"/>
      <c r="F2177" s="10"/>
    </row>
    <row r="2178" spans="1:6" hidden="1" x14ac:dyDescent="0.3">
      <c r="A2178" s="9"/>
      <c r="B2178" s="9"/>
      <c r="C2178" s="10"/>
      <c r="D2178" s="10"/>
      <c r="F2178" s="10"/>
    </row>
    <row r="2179" spans="1:6" hidden="1" x14ac:dyDescent="0.3">
      <c r="A2179" s="9"/>
      <c r="B2179" s="9"/>
      <c r="C2179" s="10"/>
      <c r="D2179" s="10"/>
      <c r="F2179" s="10"/>
    </row>
    <row r="2180" spans="1:6" hidden="1" x14ac:dyDescent="0.3">
      <c r="A2180" s="9"/>
      <c r="B2180" s="9"/>
      <c r="C2180" s="10"/>
      <c r="D2180" s="10"/>
      <c r="F2180" s="10"/>
    </row>
    <row r="2181" spans="1:6" hidden="1" x14ac:dyDescent="0.3">
      <c r="A2181" s="9"/>
      <c r="B2181" s="9"/>
      <c r="C2181" s="10"/>
      <c r="D2181" s="10"/>
      <c r="F2181" s="10"/>
    </row>
    <row r="2182" spans="1:6" hidden="1" x14ac:dyDescent="0.3">
      <c r="A2182" s="9"/>
      <c r="B2182" s="9"/>
      <c r="C2182" s="10"/>
      <c r="D2182" s="10"/>
      <c r="F2182" s="10"/>
    </row>
    <row r="2183" spans="1:6" hidden="1" x14ac:dyDescent="0.3">
      <c r="A2183" s="9"/>
      <c r="B2183" s="9"/>
      <c r="C2183" s="10"/>
      <c r="D2183" s="10"/>
      <c r="F2183" s="10"/>
    </row>
    <row r="2184" spans="1:6" hidden="1" x14ac:dyDescent="0.3">
      <c r="A2184" s="9"/>
      <c r="B2184" s="9"/>
      <c r="C2184" s="10"/>
      <c r="D2184" s="10"/>
      <c r="F2184" s="10"/>
    </row>
    <row r="2185" spans="1:6" hidden="1" x14ac:dyDescent="0.3">
      <c r="A2185" s="9"/>
      <c r="B2185" s="9"/>
      <c r="C2185" s="10"/>
      <c r="D2185" s="10"/>
      <c r="F2185" s="10"/>
    </row>
    <row r="2186" spans="1:6" hidden="1" x14ac:dyDescent="0.3">
      <c r="A2186" s="9"/>
      <c r="B2186" s="9"/>
      <c r="C2186" s="10"/>
      <c r="D2186" s="10"/>
      <c r="F2186" s="10"/>
    </row>
    <row r="2187" spans="1:6" hidden="1" x14ac:dyDescent="0.3">
      <c r="A2187" s="9"/>
      <c r="B2187" s="9"/>
      <c r="C2187" s="10"/>
      <c r="D2187" s="10"/>
      <c r="F2187" s="10"/>
    </row>
    <row r="2188" spans="1:6" hidden="1" x14ac:dyDescent="0.3">
      <c r="A2188" s="9"/>
      <c r="B2188" s="9"/>
      <c r="C2188" s="10"/>
      <c r="D2188" s="10"/>
      <c r="F2188" s="10"/>
    </row>
    <row r="2189" spans="1:6" hidden="1" x14ac:dyDescent="0.3">
      <c r="A2189" s="9"/>
      <c r="B2189" s="9"/>
      <c r="C2189" s="10"/>
      <c r="D2189" s="10"/>
      <c r="F2189" s="10"/>
    </row>
    <row r="2190" spans="1:6" hidden="1" x14ac:dyDescent="0.3">
      <c r="A2190" s="9"/>
      <c r="B2190" s="9"/>
      <c r="C2190" s="10"/>
      <c r="D2190" s="10"/>
      <c r="F2190" s="10"/>
    </row>
    <row r="2191" spans="1:6" hidden="1" x14ac:dyDescent="0.3">
      <c r="A2191" s="9"/>
      <c r="B2191" s="9"/>
      <c r="C2191" s="10"/>
      <c r="D2191" s="10"/>
      <c r="F2191" s="10"/>
    </row>
    <row r="2192" spans="1:6" hidden="1" x14ac:dyDescent="0.3">
      <c r="A2192" s="9"/>
      <c r="B2192" s="9"/>
      <c r="C2192" s="10"/>
      <c r="D2192" s="10"/>
      <c r="F2192" s="10"/>
    </row>
    <row r="2193" spans="1:6" hidden="1" x14ac:dyDescent="0.3">
      <c r="A2193" s="9"/>
      <c r="B2193" s="9"/>
      <c r="C2193" s="10"/>
      <c r="D2193" s="10"/>
      <c r="F2193" s="10"/>
    </row>
    <row r="2194" spans="1:6" hidden="1" x14ac:dyDescent="0.3">
      <c r="A2194" s="9"/>
      <c r="B2194" s="9"/>
      <c r="C2194" s="10"/>
      <c r="D2194" s="10"/>
      <c r="F2194" s="10"/>
    </row>
    <row r="2195" spans="1:6" hidden="1" x14ac:dyDescent="0.3">
      <c r="A2195" s="9"/>
      <c r="B2195" s="9"/>
      <c r="C2195" s="10"/>
      <c r="D2195" s="10"/>
      <c r="F2195" s="10"/>
    </row>
    <row r="2196" spans="1:6" hidden="1" x14ac:dyDescent="0.3">
      <c r="A2196" s="9"/>
      <c r="B2196" s="9"/>
      <c r="C2196" s="10"/>
      <c r="D2196" s="10"/>
      <c r="F2196" s="10"/>
    </row>
    <row r="2197" spans="1:6" hidden="1" x14ac:dyDescent="0.3">
      <c r="A2197" s="9"/>
      <c r="B2197" s="9"/>
      <c r="C2197" s="10"/>
      <c r="D2197" s="10"/>
      <c r="F2197" s="10"/>
    </row>
    <row r="2198" spans="1:6" hidden="1" x14ac:dyDescent="0.3">
      <c r="A2198" s="9"/>
      <c r="B2198" s="9"/>
      <c r="C2198" s="10"/>
      <c r="D2198" s="10"/>
      <c r="F2198" s="10"/>
    </row>
    <row r="2199" spans="1:6" hidden="1" x14ac:dyDescent="0.3">
      <c r="A2199" s="9"/>
      <c r="B2199" s="9"/>
      <c r="C2199" s="10"/>
      <c r="D2199" s="10"/>
      <c r="F2199" s="10"/>
    </row>
    <row r="2200" spans="1:6" hidden="1" x14ac:dyDescent="0.3">
      <c r="A2200" s="9"/>
      <c r="B2200" s="9"/>
      <c r="C2200" s="10"/>
      <c r="D2200" s="10"/>
      <c r="F2200" s="10"/>
    </row>
    <row r="2201" spans="1:6" hidden="1" x14ac:dyDescent="0.3">
      <c r="A2201" s="9"/>
      <c r="B2201" s="9"/>
      <c r="C2201" s="10"/>
      <c r="D2201" s="10"/>
      <c r="F2201" s="10"/>
    </row>
    <row r="2202" spans="1:6" hidden="1" x14ac:dyDescent="0.3">
      <c r="A2202" s="9"/>
      <c r="B2202" s="9"/>
      <c r="C2202" s="10"/>
      <c r="D2202" s="10"/>
      <c r="F2202" s="10"/>
    </row>
    <row r="2203" spans="1:6" hidden="1" x14ac:dyDescent="0.3">
      <c r="A2203" s="9"/>
      <c r="B2203" s="9"/>
      <c r="C2203" s="10"/>
      <c r="D2203" s="10"/>
      <c r="F2203" s="10"/>
    </row>
    <row r="2204" spans="1:6" hidden="1" x14ac:dyDescent="0.3">
      <c r="A2204" s="9"/>
      <c r="B2204" s="9"/>
      <c r="C2204" s="10"/>
      <c r="D2204" s="10"/>
      <c r="F2204" s="10"/>
    </row>
    <row r="2205" spans="1:6" hidden="1" x14ac:dyDescent="0.3">
      <c r="A2205" s="9"/>
      <c r="B2205" s="9"/>
      <c r="C2205" s="10"/>
      <c r="D2205" s="10"/>
      <c r="F2205" s="10"/>
    </row>
    <row r="2206" spans="1:6" hidden="1" x14ac:dyDescent="0.3">
      <c r="A2206" s="9"/>
      <c r="B2206" s="9"/>
      <c r="C2206" s="10"/>
      <c r="D2206" s="10"/>
      <c r="F2206" s="10"/>
    </row>
    <row r="2207" spans="1:6" hidden="1" x14ac:dyDescent="0.3">
      <c r="A2207" s="9"/>
      <c r="B2207" s="9"/>
      <c r="C2207" s="10"/>
      <c r="D2207" s="10"/>
      <c r="F2207" s="10"/>
    </row>
    <row r="2208" spans="1:6" hidden="1" x14ac:dyDescent="0.3">
      <c r="A2208" s="9"/>
      <c r="B2208" s="9"/>
      <c r="C2208" s="10"/>
      <c r="D2208" s="10"/>
      <c r="F2208" s="10"/>
    </row>
    <row r="2209" spans="1:6" hidden="1" x14ac:dyDescent="0.3">
      <c r="A2209" s="9"/>
      <c r="B2209" s="9"/>
      <c r="C2209" s="10"/>
      <c r="D2209" s="10"/>
      <c r="F2209" s="10"/>
    </row>
    <row r="2210" spans="1:6" hidden="1" x14ac:dyDescent="0.3">
      <c r="A2210" s="9"/>
      <c r="B2210" s="9"/>
      <c r="C2210" s="10"/>
      <c r="D2210" s="10"/>
      <c r="F2210" s="10"/>
    </row>
    <row r="2211" spans="1:6" hidden="1" x14ac:dyDescent="0.3">
      <c r="A2211" s="9"/>
      <c r="B2211" s="9"/>
      <c r="C2211" s="10"/>
      <c r="D2211" s="10"/>
      <c r="F2211" s="10"/>
    </row>
    <row r="2212" spans="1:6" hidden="1" x14ac:dyDescent="0.3">
      <c r="A2212" s="9"/>
      <c r="B2212" s="9"/>
      <c r="C2212" s="10"/>
      <c r="D2212" s="10"/>
      <c r="F2212" s="10"/>
    </row>
    <row r="2213" spans="1:6" hidden="1" x14ac:dyDescent="0.3">
      <c r="A2213" s="9"/>
      <c r="B2213" s="9"/>
      <c r="C2213" s="10"/>
      <c r="D2213" s="10"/>
      <c r="F2213" s="10"/>
    </row>
    <row r="2214" spans="1:6" hidden="1" x14ac:dyDescent="0.3">
      <c r="A2214" s="9"/>
      <c r="B2214" s="9"/>
      <c r="C2214" s="10"/>
      <c r="D2214" s="10"/>
      <c r="F2214" s="10"/>
    </row>
    <row r="2215" spans="1:6" hidden="1" x14ac:dyDescent="0.3">
      <c r="A2215" s="9"/>
      <c r="B2215" s="9"/>
      <c r="C2215" s="10"/>
      <c r="D2215" s="10"/>
      <c r="F2215" s="10"/>
    </row>
    <row r="2216" spans="1:6" hidden="1" x14ac:dyDescent="0.3">
      <c r="A2216" s="9"/>
      <c r="B2216" s="9"/>
      <c r="C2216" s="10"/>
      <c r="D2216" s="10"/>
      <c r="F2216" s="10"/>
    </row>
    <row r="2217" spans="1:6" hidden="1" x14ac:dyDescent="0.3">
      <c r="A2217" s="9"/>
      <c r="B2217" s="9"/>
      <c r="C2217" s="10"/>
      <c r="D2217" s="10"/>
      <c r="F2217" s="10"/>
    </row>
    <row r="2218" spans="1:6" hidden="1" x14ac:dyDescent="0.3">
      <c r="A2218" s="9"/>
      <c r="B2218" s="9"/>
      <c r="C2218" s="10"/>
      <c r="D2218" s="10"/>
      <c r="F2218" s="10"/>
    </row>
    <row r="2219" spans="1:6" hidden="1" x14ac:dyDescent="0.3">
      <c r="A2219" s="9"/>
      <c r="B2219" s="9"/>
      <c r="C2219" s="10"/>
      <c r="D2219" s="10"/>
      <c r="F2219" s="10"/>
    </row>
    <row r="2220" spans="1:6" hidden="1" x14ac:dyDescent="0.3">
      <c r="A2220" s="9"/>
      <c r="B2220" s="9"/>
      <c r="C2220" s="10"/>
      <c r="D2220" s="10"/>
      <c r="F2220" s="10"/>
    </row>
    <row r="2221" spans="1:6" hidden="1" x14ac:dyDescent="0.3">
      <c r="A2221" s="9"/>
      <c r="B2221" s="9"/>
      <c r="C2221" s="10"/>
      <c r="D2221" s="10"/>
      <c r="F2221" s="10"/>
    </row>
    <row r="2222" spans="1:6" hidden="1" x14ac:dyDescent="0.3">
      <c r="A2222" s="9"/>
      <c r="B2222" s="9"/>
      <c r="C2222" s="10"/>
      <c r="D2222" s="10"/>
      <c r="F2222" s="10"/>
    </row>
    <row r="2223" spans="1:6" hidden="1" x14ac:dyDescent="0.3">
      <c r="A2223" s="9"/>
      <c r="B2223" s="9"/>
      <c r="C2223" s="10"/>
      <c r="D2223" s="10"/>
      <c r="F2223" s="10"/>
    </row>
    <row r="2224" spans="1:6" hidden="1" x14ac:dyDescent="0.3">
      <c r="A2224" s="9"/>
      <c r="B2224" s="9"/>
      <c r="C2224" s="10"/>
      <c r="D2224" s="10"/>
      <c r="F2224" s="10"/>
    </row>
    <row r="2225" spans="1:6" hidden="1" x14ac:dyDescent="0.3">
      <c r="A2225" s="9"/>
      <c r="B2225" s="9"/>
      <c r="C2225" s="10"/>
      <c r="D2225" s="10"/>
      <c r="F2225" s="10"/>
    </row>
    <row r="2226" spans="1:6" hidden="1" x14ac:dyDescent="0.3">
      <c r="A2226" s="9"/>
      <c r="B2226" s="9"/>
      <c r="C2226" s="10"/>
      <c r="D2226" s="10"/>
      <c r="F2226" s="10"/>
    </row>
    <row r="2227" spans="1:6" hidden="1" x14ac:dyDescent="0.3">
      <c r="A2227" s="9"/>
      <c r="B2227" s="9"/>
      <c r="C2227" s="10"/>
      <c r="D2227" s="10"/>
      <c r="F2227" s="10"/>
    </row>
    <row r="2228" spans="1:6" hidden="1" x14ac:dyDescent="0.3">
      <c r="A2228" s="9"/>
      <c r="B2228" s="9"/>
      <c r="C2228" s="10"/>
      <c r="D2228" s="10"/>
      <c r="F2228" s="10"/>
    </row>
    <row r="2229" spans="1:6" hidden="1" x14ac:dyDescent="0.3">
      <c r="A2229" s="9"/>
      <c r="B2229" s="9"/>
      <c r="C2229" s="10"/>
      <c r="D2229" s="10"/>
      <c r="F2229" s="10"/>
    </row>
    <row r="2230" spans="1:6" hidden="1" x14ac:dyDescent="0.3">
      <c r="A2230" s="9"/>
      <c r="B2230" s="9"/>
      <c r="C2230" s="10"/>
      <c r="D2230" s="10"/>
      <c r="F2230" s="10"/>
    </row>
    <row r="2231" spans="1:6" hidden="1" x14ac:dyDescent="0.3">
      <c r="A2231" s="9"/>
      <c r="B2231" s="9"/>
      <c r="C2231" s="10"/>
      <c r="D2231" s="10"/>
      <c r="F2231" s="10"/>
    </row>
    <row r="2232" spans="1:6" hidden="1" x14ac:dyDescent="0.3">
      <c r="A2232" s="9"/>
      <c r="B2232" s="9"/>
      <c r="C2232" s="10"/>
      <c r="D2232" s="10"/>
      <c r="F2232" s="10"/>
    </row>
    <row r="2233" spans="1:6" hidden="1" x14ac:dyDescent="0.3">
      <c r="A2233" s="9"/>
      <c r="B2233" s="9"/>
      <c r="C2233" s="10"/>
      <c r="D2233" s="10"/>
      <c r="F2233" s="10"/>
    </row>
    <row r="2234" spans="1:6" hidden="1" x14ac:dyDescent="0.3">
      <c r="A2234" s="9"/>
      <c r="B2234" s="9"/>
      <c r="C2234" s="10"/>
      <c r="D2234" s="10"/>
      <c r="F2234" s="10"/>
    </row>
    <row r="2235" spans="1:6" hidden="1" x14ac:dyDescent="0.3">
      <c r="A2235" s="9"/>
      <c r="B2235" s="9"/>
      <c r="C2235" s="10"/>
      <c r="D2235" s="10"/>
      <c r="F2235" s="10"/>
    </row>
    <row r="2236" spans="1:6" hidden="1" x14ac:dyDescent="0.3">
      <c r="A2236" s="9"/>
      <c r="B2236" s="9"/>
      <c r="C2236" s="10"/>
      <c r="D2236" s="10"/>
      <c r="F2236" s="10"/>
    </row>
    <row r="2237" spans="1:6" hidden="1" x14ac:dyDescent="0.3">
      <c r="A2237" s="9"/>
      <c r="B2237" s="9"/>
      <c r="C2237" s="10"/>
      <c r="D2237" s="10"/>
      <c r="F2237" s="10"/>
    </row>
    <row r="2238" spans="1:6" hidden="1" x14ac:dyDescent="0.3">
      <c r="A2238" s="9"/>
      <c r="B2238" s="9"/>
      <c r="C2238" s="10"/>
      <c r="D2238" s="10"/>
      <c r="F2238" s="10"/>
    </row>
    <row r="2239" spans="1:6" hidden="1" x14ac:dyDescent="0.3">
      <c r="A2239" s="9"/>
      <c r="B2239" s="9"/>
      <c r="C2239" s="10"/>
      <c r="D2239" s="10"/>
      <c r="F2239" s="10"/>
    </row>
    <row r="2240" spans="1:6" hidden="1" x14ac:dyDescent="0.3">
      <c r="A2240" s="9"/>
      <c r="B2240" s="9"/>
      <c r="C2240" s="10"/>
      <c r="D2240" s="10"/>
      <c r="F2240" s="10"/>
    </row>
    <row r="2241" spans="1:6" hidden="1" x14ac:dyDescent="0.3">
      <c r="A2241" s="9"/>
      <c r="B2241" s="9"/>
      <c r="C2241" s="10"/>
      <c r="D2241" s="10"/>
      <c r="F2241" s="10"/>
    </row>
    <row r="2242" spans="1:6" hidden="1" x14ac:dyDescent="0.3">
      <c r="A2242" s="9"/>
      <c r="B2242" s="9"/>
      <c r="C2242" s="10"/>
      <c r="D2242" s="10"/>
      <c r="F2242" s="10"/>
    </row>
    <row r="2243" spans="1:6" hidden="1" x14ac:dyDescent="0.3">
      <c r="A2243" s="9"/>
      <c r="B2243" s="9"/>
      <c r="C2243" s="10"/>
      <c r="D2243" s="10"/>
      <c r="F2243" s="10"/>
    </row>
    <row r="2244" spans="1:6" hidden="1" x14ac:dyDescent="0.3">
      <c r="A2244" s="9"/>
      <c r="B2244" s="9"/>
      <c r="C2244" s="10"/>
      <c r="D2244" s="10"/>
      <c r="F2244" s="10"/>
    </row>
    <row r="2245" spans="1:6" hidden="1" x14ac:dyDescent="0.3">
      <c r="A2245" s="9"/>
      <c r="B2245" s="9"/>
      <c r="C2245" s="10"/>
      <c r="D2245" s="10"/>
      <c r="F2245" s="10"/>
    </row>
    <row r="2246" spans="1:6" hidden="1" x14ac:dyDescent="0.3">
      <c r="A2246" s="9"/>
      <c r="B2246" s="9"/>
      <c r="C2246" s="10"/>
      <c r="D2246" s="10"/>
      <c r="F2246" s="10"/>
    </row>
    <row r="2247" spans="1:6" hidden="1" x14ac:dyDescent="0.3">
      <c r="A2247" s="9"/>
      <c r="B2247" s="9"/>
      <c r="C2247" s="10"/>
      <c r="D2247" s="10"/>
      <c r="F2247" s="10"/>
    </row>
    <row r="2248" spans="1:6" hidden="1" x14ac:dyDescent="0.3">
      <c r="A2248" s="9"/>
      <c r="B2248" s="9"/>
      <c r="C2248" s="10"/>
      <c r="D2248" s="10"/>
      <c r="F2248" s="10"/>
    </row>
    <row r="2249" spans="1:6" hidden="1" x14ac:dyDescent="0.3">
      <c r="A2249" s="9"/>
      <c r="B2249" s="9"/>
      <c r="C2249" s="10"/>
      <c r="D2249" s="10"/>
      <c r="F2249" s="10"/>
    </row>
    <row r="2250" spans="1:6" hidden="1" x14ac:dyDescent="0.3">
      <c r="A2250" s="9"/>
      <c r="B2250" s="9"/>
      <c r="C2250" s="10"/>
      <c r="D2250" s="10"/>
      <c r="F2250" s="10"/>
    </row>
    <row r="2251" spans="1:6" hidden="1" x14ac:dyDescent="0.3">
      <c r="A2251" s="9"/>
      <c r="B2251" s="9"/>
      <c r="C2251" s="10"/>
      <c r="D2251" s="10"/>
      <c r="F2251" s="10"/>
    </row>
    <row r="2252" spans="1:6" hidden="1" x14ac:dyDescent="0.3">
      <c r="A2252" s="9"/>
      <c r="B2252" s="9"/>
      <c r="C2252" s="10"/>
      <c r="D2252" s="10"/>
      <c r="F2252" s="10"/>
    </row>
    <row r="2253" spans="1:6" hidden="1" x14ac:dyDescent="0.3">
      <c r="A2253" s="9"/>
      <c r="B2253" s="9"/>
      <c r="C2253" s="10"/>
      <c r="D2253" s="10"/>
      <c r="F2253" s="10"/>
    </row>
    <row r="2254" spans="1:6" hidden="1" x14ac:dyDescent="0.3">
      <c r="A2254" s="9"/>
      <c r="B2254" s="9"/>
      <c r="C2254" s="10"/>
      <c r="D2254" s="10"/>
      <c r="F2254" s="10"/>
    </row>
    <row r="2255" spans="1:6" hidden="1" x14ac:dyDescent="0.3">
      <c r="A2255" s="9"/>
      <c r="B2255" s="9"/>
      <c r="C2255" s="10"/>
      <c r="D2255" s="10"/>
      <c r="F2255" s="10"/>
    </row>
    <row r="2256" spans="1:6" hidden="1" x14ac:dyDescent="0.3">
      <c r="A2256" s="9"/>
      <c r="B2256" s="9"/>
      <c r="C2256" s="10"/>
      <c r="D2256" s="10"/>
      <c r="F2256" s="10"/>
    </row>
    <row r="2257" spans="1:6" hidden="1" x14ac:dyDescent="0.3">
      <c r="A2257" s="9"/>
      <c r="B2257" s="9"/>
      <c r="C2257" s="10"/>
      <c r="D2257" s="10"/>
      <c r="F2257" s="10"/>
    </row>
    <row r="2258" spans="1:6" hidden="1" x14ac:dyDescent="0.3">
      <c r="A2258" s="9"/>
      <c r="B2258" s="9"/>
      <c r="C2258" s="10"/>
      <c r="D2258" s="10"/>
      <c r="F2258" s="10"/>
    </row>
    <row r="2259" spans="1:6" hidden="1" x14ac:dyDescent="0.3">
      <c r="A2259" s="9"/>
      <c r="B2259" s="9"/>
      <c r="C2259" s="10"/>
      <c r="D2259" s="10"/>
      <c r="F2259" s="10"/>
    </row>
    <row r="2260" spans="1:6" hidden="1" x14ac:dyDescent="0.3">
      <c r="A2260" s="9"/>
      <c r="B2260" s="9"/>
      <c r="C2260" s="10"/>
      <c r="D2260" s="10"/>
      <c r="F2260" s="10"/>
    </row>
    <row r="2261" spans="1:6" hidden="1" x14ac:dyDescent="0.3">
      <c r="A2261" s="9"/>
      <c r="B2261" s="9"/>
      <c r="C2261" s="10"/>
      <c r="D2261" s="10"/>
      <c r="F2261" s="10"/>
    </row>
    <row r="2262" spans="1:6" hidden="1" x14ac:dyDescent="0.3">
      <c r="A2262" s="9"/>
      <c r="B2262" s="9"/>
      <c r="C2262" s="10"/>
      <c r="D2262" s="10"/>
      <c r="F2262" s="10"/>
    </row>
    <row r="2263" spans="1:6" hidden="1" x14ac:dyDescent="0.3">
      <c r="A2263" s="9"/>
      <c r="B2263" s="9"/>
      <c r="C2263" s="10"/>
      <c r="D2263" s="10"/>
      <c r="F2263" s="10"/>
    </row>
    <row r="2264" spans="1:6" hidden="1" x14ac:dyDescent="0.3">
      <c r="A2264" s="9"/>
      <c r="B2264" s="9"/>
      <c r="C2264" s="10"/>
      <c r="D2264" s="10"/>
      <c r="F2264" s="10"/>
    </row>
    <row r="2265" spans="1:6" hidden="1" x14ac:dyDescent="0.3">
      <c r="A2265" s="9"/>
      <c r="B2265" s="9"/>
      <c r="C2265" s="10"/>
      <c r="D2265" s="10"/>
      <c r="F2265" s="10"/>
    </row>
    <row r="2266" spans="1:6" hidden="1" x14ac:dyDescent="0.3">
      <c r="A2266" s="9"/>
      <c r="B2266" s="9"/>
      <c r="C2266" s="10"/>
      <c r="D2266" s="10"/>
      <c r="F2266" s="10"/>
    </row>
    <row r="2267" spans="1:6" hidden="1" x14ac:dyDescent="0.3">
      <c r="A2267" s="9"/>
      <c r="B2267" s="9"/>
      <c r="C2267" s="10"/>
      <c r="D2267" s="10"/>
      <c r="F2267" s="10"/>
    </row>
    <row r="2268" spans="1:6" hidden="1" x14ac:dyDescent="0.3">
      <c r="A2268" s="9"/>
      <c r="B2268" s="9"/>
      <c r="C2268" s="10"/>
      <c r="D2268" s="10"/>
      <c r="F2268" s="10"/>
    </row>
    <row r="2269" spans="1:6" hidden="1" x14ac:dyDescent="0.3">
      <c r="A2269" s="9"/>
      <c r="B2269" s="9"/>
      <c r="C2269" s="10"/>
      <c r="D2269" s="10"/>
      <c r="F2269" s="10"/>
    </row>
    <row r="2270" spans="1:6" hidden="1" x14ac:dyDescent="0.3">
      <c r="A2270" s="9"/>
      <c r="B2270" s="9"/>
      <c r="C2270" s="10"/>
      <c r="D2270" s="10"/>
      <c r="F2270" s="10"/>
    </row>
    <row r="2271" spans="1:6" hidden="1" x14ac:dyDescent="0.3">
      <c r="A2271" s="9"/>
      <c r="B2271" s="9"/>
      <c r="C2271" s="10"/>
      <c r="D2271" s="10"/>
      <c r="F2271" s="10"/>
    </row>
    <row r="2272" spans="1:6" hidden="1" x14ac:dyDescent="0.3">
      <c r="A2272" s="9"/>
      <c r="B2272" s="9"/>
      <c r="C2272" s="10"/>
      <c r="D2272" s="10"/>
      <c r="F2272" s="10"/>
    </row>
    <row r="2273" spans="1:6" hidden="1" x14ac:dyDescent="0.3">
      <c r="A2273" s="9"/>
      <c r="B2273" s="9"/>
      <c r="C2273" s="10"/>
      <c r="D2273" s="10"/>
      <c r="F2273" s="10"/>
    </row>
    <row r="2274" spans="1:6" hidden="1" x14ac:dyDescent="0.3">
      <c r="A2274" s="9"/>
      <c r="B2274" s="9"/>
      <c r="C2274" s="10"/>
      <c r="D2274" s="10"/>
      <c r="F2274" s="10"/>
    </row>
    <row r="2275" spans="1:6" hidden="1" x14ac:dyDescent="0.3">
      <c r="A2275" s="9"/>
      <c r="B2275" s="9"/>
      <c r="C2275" s="10"/>
      <c r="D2275" s="10"/>
      <c r="F2275" s="10"/>
    </row>
    <row r="2276" spans="1:6" hidden="1" x14ac:dyDescent="0.3">
      <c r="A2276" s="9"/>
      <c r="B2276" s="9"/>
      <c r="C2276" s="10"/>
      <c r="D2276" s="10"/>
      <c r="F2276" s="10"/>
    </row>
    <row r="2277" spans="1:6" hidden="1" x14ac:dyDescent="0.3">
      <c r="A2277" s="9"/>
      <c r="B2277" s="9"/>
      <c r="C2277" s="10"/>
      <c r="D2277" s="10"/>
      <c r="F2277" s="10"/>
    </row>
    <row r="2278" spans="1:6" hidden="1" x14ac:dyDescent="0.3">
      <c r="A2278" s="9"/>
      <c r="B2278" s="9"/>
      <c r="C2278" s="10"/>
      <c r="D2278" s="10"/>
      <c r="F2278" s="10"/>
    </row>
    <row r="2279" spans="1:6" hidden="1" x14ac:dyDescent="0.3">
      <c r="A2279" s="9"/>
      <c r="B2279" s="9"/>
      <c r="C2279" s="10"/>
      <c r="D2279" s="10"/>
      <c r="F2279" s="10"/>
    </row>
    <row r="2280" spans="1:6" hidden="1" x14ac:dyDescent="0.3">
      <c r="A2280" s="9"/>
      <c r="B2280" s="9"/>
      <c r="C2280" s="10"/>
      <c r="D2280" s="10"/>
      <c r="F2280" s="10"/>
    </row>
    <row r="2281" spans="1:6" hidden="1" x14ac:dyDescent="0.3">
      <c r="A2281" s="9"/>
      <c r="B2281" s="9"/>
      <c r="C2281" s="10"/>
      <c r="D2281" s="10"/>
      <c r="F2281" s="10"/>
    </row>
    <row r="2282" spans="1:6" hidden="1" x14ac:dyDescent="0.3">
      <c r="A2282" s="9"/>
      <c r="B2282" s="9"/>
      <c r="C2282" s="10"/>
      <c r="D2282" s="10"/>
      <c r="F2282" s="10"/>
    </row>
    <row r="2283" spans="1:6" hidden="1" x14ac:dyDescent="0.3">
      <c r="A2283" s="9"/>
      <c r="B2283" s="9"/>
      <c r="C2283" s="10"/>
      <c r="D2283" s="10"/>
      <c r="F2283" s="10"/>
    </row>
    <row r="2284" spans="1:6" hidden="1" x14ac:dyDescent="0.3">
      <c r="A2284" s="9"/>
      <c r="B2284" s="9"/>
      <c r="C2284" s="10"/>
      <c r="D2284" s="10"/>
      <c r="F2284" s="10"/>
    </row>
    <row r="2285" spans="1:6" hidden="1" x14ac:dyDescent="0.3">
      <c r="A2285" s="9"/>
      <c r="B2285" s="9"/>
      <c r="C2285" s="10"/>
      <c r="D2285" s="10"/>
      <c r="F2285" s="10"/>
    </row>
    <row r="2286" spans="1:6" hidden="1" x14ac:dyDescent="0.3">
      <c r="A2286" s="9"/>
      <c r="B2286" s="9"/>
      <c r="C2286" s="10"/>
      <c r="D2286" s="10"/>
      <c r="F2286" s="10"/>
    </row>
    <row r="2287" spans="1:6" hidden="1" x14ac:dyDescent="0.3">
      <c r="A2287" s="9"/>
      <c r="B2287" s="9"/>
      <c r="C2287" s="10"/>
      <c r="D2287" s="10"/>
      <c r="F2287" s="10"/>
    </row>
    <row r="2288" spans="1:6" hidden="1" x14ac:dyDescent="0.3">
      <c r="A2288" s="9"/>
      <c r="B2288" s="9"/>
      <c r="C2288" s="10"/>
      <c r="D2288" s="10"/>
      <c r="F2288" s="10"/>
    </row>
    <row r="2289" spans="1:6" hidden="1" x14ac:dyDescent="0.3">
      <c r="A2289" s="9"/>
      <c r="B2289" s="9"/>
      <c r="C2289" s="10"/>
      <c r="D2289" s="10"/>
      <c r="F2289" s="10"/>
    </row>
    <row r="2290" spans="1:6" hidden="1" x14ac:dyDescent="0.3">
      <c r="A2290" s="9"/>
      <c r="B2290" s="9"/>
      <c r="C2290" s="10"/>
      <c r="D2290" s="10"/>
      <c r="F2290" s="10"/>
    </row>
    <row r="2291" spans="1:6" hidden="1" x14ac:dyDescent="0.3">
      <c r="A2291" s="9"/>
      <c r="B2291" s="9"/>
      <c r="C2291" s="10"/>
      <c r="D2291" s="10"/>
      <c r="F2291" s="10"/>
    </row>
    <row r="2292" spans="1:6" hidden="1" x14ac:dyDescent="0.3">
      <c r="A2292" s="9"/>
      <c r="B2292" s="9"/>
      <c r="C2292" s="10"/>
      <c r="D2292" s="10"/>
      <c r="F2292" s="10"/>
    </row>
    <row r="2293" spans="1:6" hidden="1" x14ac:dyDescent="0.3">
      <c r="A2293" s="9"/>
      <c r="B2293" s="9"/>
      <c r="C2293" s="10"/>
      <c r="D2293" s="10"/>
      <c r="F2293" s="10"/>
    </row>
    <row r="2294" spans="1:6" hidden="1" x14ac:dyDescent="0.3">
      <c r="A2294" s="9"/>
      <c r="B2294" s="9"/>
      <c r="C2294" s="10"/>
      <c r="D2294" s="10"/>
      <c r="F2294" s="10"/>
    </row>
    <row r="2295" spans="1:6" hidden="1" x14ac:dyDescent="0.3">
      <c r="A2295" s="9"/>
      <c r="B2295" s="9"/>
      <c r="C2295" s="10"/>
      <c r="D2295" s="10"/>
      <c r="F2295" s="10"/>
    </row>
    <row r="2296" spans="1:6" hidden="1" x14ac:dyDescent="0.3">
      <c r="A2296" s="9"/>
      <c r="B2296" s="9"/>
      <c r="C2296" s="10"/>
      <c r="D2296" s="10"/>
      <c r="F2296" s="10"/>
    </row>
    <row r="2297" spans="1:6" hidden="1" x14ac:dyDescent="0.3">
      <c r="A2297" s="9"/>
      <c r="B2297" s="9"/>
      <c r="C2297" s="10"/>
      <c r="D2297" s="10"/>
      <c r="F2297" s="10"/>
    </row>
    <row r="2298" spans="1:6" hidden="1" x14ac:dyDescent="0.3">
      <c r="A2298" s="9"/>
      <c r="B2298" s="9"/>
      <c r="C2298" s="10"/>
      <c r="D2298" s="10"/>
      <c r="F2298" s="10"/>
    </row>
    <row r="2299" spans="1:6" hidden="1" x14ac:dyDescent="0.3">
      <c r="A2299" s="9"/>
      <c r="B2299" s="9"/>
      <c r="C2299" s="10"/>
      <c r="D2299" s="10"/>
      <c r="F2299" s="10"/>
    </row>
    <row r="2300" spans="1:6" hidden="1" x14ac:dyDescent="0.3">
      <c r="A2300" s="9"/>
      <c r="B2300" s="9"/>
      <c r="C2300" s="10"/>
      <c r="D2300" s="10"/>
      <c r="F2300" s="10"/>
    </row>
    <row r="2301" spans="1:6" hidden="1" x14ac:dyDescent="0.3">
      <c r="A2301" s="9"/>
      <c r="B2301" s="9"/>
      <c r="C2301" s="10"/>
      <c r="D2301" s="10"/>
      <c r="F2301" s="10"/>
    </row>
    <row r="2302" spans="1:6" hidden="1" x14ac:dyDescent="0.3">
      <c r="A2302" s="9"/>
      <c r="B2302" s="9"/>
      <c r="C2302" s="10"/>
      <c r="D2302" s="10"/>
      <c r="F2302" s="10"/>
    </row>
    <row r="2303" spans="1:6" hidden="1" x14ac:dyDescent="0.3">
      <c r="A2303" s="9"/>
      <c r="B2303" s="9"/>
      <c r="C2303" s="10"/>
      <c r="D2303" s="10"/>
      <c r="F2303" s="10"/>
    </row>
    <row r="2304" spans="1:6" hidden="1" x14ac:dyDescent="0.3">
      <c r="A2304" s="9"/>
      <c r="B2304" s="9"/>
      <c r="C2304" s="10"/>
      <c r="D2304" s="10"/>
      <c r="F2304" s="10"/>
    </row>
    <row r="2305" spans="1:6" hidden="1" x14ac:dyDescent="0.3">
      <c r="A2305" s="9"/>
      <c r="B2305" s="9"/>
      <c r="C2305" s="10"/>
      <c r="D2305" s="10"/>
      <c r="F2305" s="10"/>
    </row>
    <row r="2306" spans="1:6" hidden="1" x14ac:dyDescent="0.3">
      <c r="A2306" s="9"/>
      <c r="B2306" s="9"/>
      <c r="C2306" s="10"/>
      <c r="D2306" s="10"/>
      <c r="F2306" s="10"/>
    </row>
    <row r="2307" spans="1:6" hidden="1" x14ac:dyDescent="0.3">
      <c r="A2307" s="9"/>
      <c r="B2307" s="9"/>
      <c r="C2307" s="10"/>
      <c r="D2307" s="10"/>
      <c r="F2307" s="10"/>
    </row>
    <row r="2308" spans="1:6" hidden="1" x14ac:dyDescent="0.3">
      <c r="A2308" s="9"/>
      <c r="B2308" s="9"/>
      <c r="C2308" s="10"/>
      <c r="D2308" s="10"/>
      <c r="F2308" s="10"/>
    </row>
    <row r="2309" spans="1:6" hidden="1" x14ac:dyDescent="0.3">
      <c r="A2309" s="9"/>
      <c r="B2309" s="9"/>
      <c r="C2309" s="10"/>
      <c r="D2309" s="10"/>
      <c r="F2309" s="10"/>
    </row>
    <row r="2310" spans="1:6" hidden="1" x14ac:dyDescent="0.3">
      <c r="A2310" s="9"/>
      <c r="B2310" s="9"/>
      <c r="C2310" s="10"/>
      <c r="D2310" s="10"/>
      <c r="F2310" s="10"/>
    </row>
    <row r="2311" spans="1:6" hidden="1" x14ac:dyDescent="0.3">
      <c r="A2311" s="9"/>
      <c r="B2311" s="9"/>
      <c r="C2311" s="10"/>
      <c r="D2311" s="10"/>
      <c r="F2311" s="10"/>
    </row>
    <row r="2312" spans="1:6" hidden="1" x14ac:dyDescent="0.3">
      <c r="A2312" s="9"/>
      <c r="B2312" s="9"/>
      <c r="C2312" s="10"/>
      <c r="D2312" s="10"/>
      <c r="F2312" s="10"/>
    </row>
    <row r="2313" spans="1:6" hidden="1" x14ac:dyDescent="0.3">
      <c r="A2313" s="9"/>
      <c r="B2313" s="9"/>
      <c r="C2313" s="10"/>
      <c r="D2313" s="10"/>
      <c r="F2313" s="10"/>
    </row>
    <row r="2314" spans="1:6" hidden="1" x14ac:dyDescent="0.3">
      <c r="A2314" s="9"/>
      <c r="B2314" s="9"/>
      <c r="C2314" s="10"/>
      <c r="D2314" s="10"/>
      <c r="F2314" s="10"/>
    </row>
    <row r="2315" spans="1:6" hidden="1" x14ac:dyDescent="0.3">
      <c r="A2315" s="9"/>
      <c r="B2315" s="9"/>
      <c r="C2315" s="10"/>
      <c r="D2315" s="10"/>
      <c r="F2315" s="10"/>
    </row>
    <row r="2316" spans="1:6" hidden="1" x14ac:dyDescent="0.3">
      <c r="A2316" s="9"/>
      <c r="B2316" s="9"/>
      <c r="C2316" s="10"/>
      <c r="D2316" s="10"/>
      <c r="F2316" s="10"/>
    </row>
    <row r="2317" spans="1:6" hidden="1" x14ac:dyDescent="0.3">
      <c r="A2317" s="9"/>
      <c r="B2317" s="9"/>
      <c r="C2317" s="10"/>
      <c r="D2317" s="10"/>
      <c r="F2317" s="10"/>
    </row>
    <row r="2318" spans="1:6" hidden="1" x14ac:dyDescent="0.3">
      <c r="A2318" s="9"/>
      <c r="B2318" s="9"/>
      <c r="C2318" s="10"/>
      <c r="D2318" s="10"/>
      <c r="F2318" s="10"/>
    </row>
    <row r="2319" spans="1:6" hidden="1" x14ac:dyDescent="0.3">
      <c r="A2319" s="9"/>
      <c r="B2319" s="9"/>
      <c r="C2319" s="10"/>
      <c r="D2319" s="10"/>
      <c r="F2319" s="10"/>
    </row>
    <row r="2320" spans="1:6" hidden="1" x14ac:dyDescent="0.3">
      <c r="A2320" s="9"/>
      <c r="B2320" s="9"/>
      <c r="C2320" s="10"/>
      <c r="D2320" s="10"/>
      <c r="F2320" s="10"/>
    </row>
    <row r="2321" spans="1:6" hidden="1" x14ac:dyDescent="0.3">
      <c r="A2321" s="9"/>
      <c r="B2321" s="9"/>
      <c r="C2321" s="10"/>
      <c r="D2321" s="10"/>
      <c r="F2321" s="10"/>
    </row>
    <row r="2322" spans="1:6" hidden="1" x14ac:dyDescent="0.3">
      <c r="A2322" s="9"/>
      <c r="B2322" s="9"/>
      <c r="C2322" s="10"/>
      <c r="D2322" s="10"/>
      <c r="F2322" s="10"/>
    </row>
    <row r="2323" spans="1:6" hidden="1" x14ac:dyDescent="0.3">
      <c r="A2323" s="9"/>
      <c r="B2323" s="9"/>
      <c r="C2323" s="10"/>
      <c r="D2323" s="10"/>
      <c r="F2323" s="10"/>
    </row>
    <row r="2324" spans="1:6" hidden="1" x14ac:dyDescent="0.3">
      <c r="A2324" s="9"/>
      <c r="B2324" s="9"/>
      <c r="C2324" s="10"/>
      <c r="D2324" s="10"/>
      <c r="F2324" s="10"/>
    </row>
    <row r="2325" spans="1:6" hidden="1" x14ac:dyDescent="0.3">
      <c r="A2325" s="9"/>
      <c r="B2325" s="9"/>
      <c r="C2325" s="10"/>
      <c r="D2325" s="10"/>
      <c r="F2325" s="10"/>
    </row>
    <row r="2326" spans="1:6" hidden="1" x14ac:dyDescent="0.3">
      <c r="A2326" s="9"/>
      <c r="B2326" s="9"/>
      <c r="C2326" s="10"/>
      <c r="D2326" s="10"/>
      <c r="F2326" s="10"/>
    </row>
    <row r="2327" spans="1:6" hidden="1" x14ac:dyDescent="0.3">
      <c r="A2327" s="9"/>
      <c r="B2327" s="9"/>
      <c r="C2327" s="10"/>
      <c r="D2327" s="10"/>
      <c r="F2327" s="10"/>
    </row>
    <row r="2328" spans="1:6" hidden="1" x14ac:dyDescent="0.3">
      <c r="A2328" s="9"/>
      <c r="B2328" s="9"/>
      <c r="C2328" s="10"/>
      <c r="D2328" s="10"/>
      <c r="F2328" s="10"/>
    </row>
    <row r="2329" spans="1:6" hidden="1" x14ac:dyDescent="0.3">
      <c r="A2329" s="9"/>
      <c r="B2329" s="9"/>
      <c r="C2329" s="10"/>
      <c r="D2329" s="10"/>
      <c r="F2329" s="10"/>
    </row>
    <row r="2330" spans="1:6" hidden="1" x14ac:dyDescent="0.3">
      <c r="A2330" s="9"/>
      <c r="B2330" s="9"/>
      <c r="C2330" s="10"/>
      <c r="D2330" s="10"/>
      <c r="F2330" s="10"/>
    </row>
    <row r="2331" spans="1:6" hidden="1" x14ac:dyDescent="0.3">
      <c r="A2331" s="9"/>
      <c r="B2331" s="9"/>
      <c r="C2331" s="10"/>
      <c r="D2331" s="10"/>
      <c r="F2331" s="10"/>
    </row>
    <row r="2332" spans="1:6" hidden="1" x14ac:dyDescent="0.3">
      <c r="A2332" s="9"/>
      <c r="B2332" s="9"/>
      <c r="C2332" s="10"/>
      <c r="D2332" s="10"/>
      <c r="F2332" s="10"/>
    </row>
    <row r="2333" spans="1:6" hidden="1" x14ac:dyDescent="0.3">
      <c r="A2333" s="9"/>
      <c r="B2333" s="9"/>
      <c r="C2333" s="10"/>
      <c r="D2333" s="10"/>
      <c r="F2333" s="10"/>
    </row>
    <row r="2334" spans="1:6" hidden="1" x14ac:dyDescent="0.3">
      <c r="A2334" s="9"/>
      <c r="B2334" s="9"/>
      <c r="C2334" s="10"/>
      <c r="D2334" s="10"/>
      <c r="F2334" s="10"/>
    </row>
    <row r="2335" spans="1:6" hidden="1" x14ac:dyDescent="0.3">
      <c r="A2335" s="9"/>
      <c r="B2335" s="9"/>
      <c r="C2335" s="10"/>
      <c r="D2335" s="10"/>
      <c r="F2335" s="10"/>
    </row>
    <row r="2336" spans="1:6" hidden="1" x14ac:dyDescent="0.3">
      <c r="A2336" s="9"/>
      <c r="B2336" s="9"/>
      <c r="C2336" s="10"/>
      <c r="D2336" s="10"/>
      <c r="F2336" s="10"/>
    </row>
    <row r="2337" spans="1:6" hidden="1" x14ac:dyDescent="0.3">
      <c r="A2337" s="9"/>
      <c r="B2337" s="9"/>
      <c r="C2337" s="10"/>
      <c r="D2337" s="10"/>
      <c r="F2337" s="10"/>
    </row>
    <row r="2338" spans="1:6" hidden="1" x14ac:dyDescent="0.3">
      <c r="A2338" s="9"/>
      <c r="B2338" s="9"/>
      <c r="C2338" s="10"/>
      <c r="D2338" s="10"/>
      <c r="F2338" s="10"/>
    </row>
    <row r="2339" spans="1:6" hidden="1" x14ac:dyDescent="0.3">
      <c r="A2339" s="9"/>
      <c r="B2339" s="9"/>
      <c r="C2339" s="10"/>
      <c r="D2339" s="10"/>
      <c r="F2339" s="10"/>
    </row>
    <row r="2340" spans="1:6" hidden="1" x14ac:dyDescent="0.3">
      <c r="A2340" s="9"/>
      <c r="B2340" s="9"/>
      <c r="C2340" s="10"/>
      <c r="D2340" s="10"/>
      <c r="F2340" s="10"/>
    </row>
    <row r="2341" spans="1:6" hidden="1" x14ac:dyDescent="0.3">
      <c r="A2341" s="9"/>
      <c r="B2341" s="9"/>
      <c r="C2341" s="10"/>
      <c r="D2341" s="10"/>
      <c r="F2341" s="10"/>
    </row>
    <row r="2342" spans="1:6" hidden="1" x14ac:dyDescent="0.3">
      <c r="A2342" s="9"/>
      <c r="B2342" s="9"/>
      <c r="C2342" s="10"/>
      <c r="D2342" s="10"/>
      <c r="F2342" s="10"/>
    </row>
    <row r="2343" spans="1:6" hidden="1" x14ac:dyDescent="0.3">
      <c r="A2343" s="9"/>
      <c r="B2343" s="9"/>
      <c r="C2343" s="10"/>
      <c r="D2343" s="10"/>
      <c r="F2343" s="10"/>
    </row>
    <row r="2344" spans="1:6" hidden="1" x14ac:dyDescent="0.3">
      <c r="A2344" s="9"/>
      <c r="B2344" s="9"/>
      <c r="C2344" s="10"/>
      <c r="D2344" s="10"/>
      <c r="F2344" s="10"/>
    </row>
    <row r="2345" spans="1:6" hidden="1" x14ac:dyDescent="0.3">
      <c r="A2345" s="9"/>
      <c r="B2345" s="9"/>
      <c r="C2345" s="10"/>
      <c r="D2345" s="10"/>
      <c r="F2345" s="10"/>
    </row>
    <row r="2346" spans="1:6" hidden="1" x14ac:dyDescent="0.3">
      <c r="A2346" s="9"/>
      <c r="B2346" s="9"/>
      <c r="C2346" s="10"/>
      <c r="D2346" s="10"/>
      <c r="F2346" s="10"/>
    </row>
    <row r="2347" spans="1:6" hidden="1" x14ac:dyDescent="0.3">
      <c r="A2347" s="9"/>
      <c r="B2347" s="9"/>
      <c r="C2347" s="10"/>
      <c r="D2347" s="10"/>
      <c r="F2347" s="10"/>
    </row>
    <row r="2348" spans="1:6" hidden="1" x14ac:dyDescent="0.3">
      <c r="A2348" s="9"/>
      <c r="B2348" s="9"/>
      <c r="C2348" s="10"/>
      <c r="D2348" s="10"/>
      <c r="F2348" s="10"/>
    </row>
    <row r="2349" spans="1:6" hidden="1" x14ac:dyDescent="0.3">
      <c r="A2349" s="9"/>
      <c r="B2349" s="9"/>
      <c r="C2349" s="10"/>
      <c r="D2349" s="10"/>
      <c r="F2349" s="10"/>
    </row>
    <row r="2350" spans="1:6" hidden="1" x14ac:dyDescent="0.3">
      <c r="A2350" s="9"/>
      <c r="B2350" s="9"/>
      <c r="C2350" s="10"/>
      <c r="D2350" s="10"/>
      <c r="F2350" s="10"/>
    </row>
    <row r="2351" spans="1:6" hidden="1" x14ac:dyDescent="0.3">
      <c r="A2351" s="9"/>
      <c r="B2351" s="9"/>
      <c r="C2351" s="10"/>
      <c r="D2351" s="10"/>
      <c r="F2351" s="10"/>
    </row>
    <row r="2352" spans="1:6" hidden="1" x14ac:dyDescent="0.3">
      <c r="A2352" s="9"/>
      <c r="B2352" s="9"/>
      <c r="C2352" s="10"/>
      <c r="D2352" s="10"/>
      <c r="F2352" s="10"/>
    </row>
    <row r="2353" spans="1:6" hidden="1" x14ac:dyDescent="0.3">
      <c r="A2353" s="9"/>
      <c r="B2353" s="9"/>
      <c r="C2353" s="10"/>
      <c r="D2353" s="10"/>
      <c r="F2353" s="10"/>
    </row>
    <row r="2354" spans="1:6" hidden="1" x14ac:dyDescent="0.3">
      <c r="A2354" s="9"/>
      <c r="B2354" s="9"/>
      <c r="C2354" s="10"/>
      <c r="D2354" s="10"/>
      <c r="F2354" s="10"/>
    </row>
    <row r="2355" spans="1:6" hidden="1" x14ac:dyDescent="0.3">
      <c r="A2355" s="9"/>
      <c r="B2355" s="9"/>
      <c r="C2355" s="10"/>
      <c r="D2355" s="10"/>
      <c r="F2355" s="10"/>
    </row>
    <row r="2356" spans="1:6" hidden="1" x14ac:dyDescent="0.3">
      <c r="A2356" s="9"/>
      <c r="B2356" s="9"/>
      <c r="C2356" s="10"/>
      <c r="D2356" s="10"/>
      <c r="F2356" s="10"/>
    </row>
    <row r="2357" spans="1:6" hidden="1" x14ac:dyDescent="0.3">
      <c r="A2357" s="9"/>
      <c r="B2357" s="9"/>
      <c r="C2357" s="10"/>
      <c r="D2357" s="10"/>
      <c r="F2357" s="10"/>
    </row>
    <row r="2358" spans="1:6" hidden="1" x14ac:dyDescent="0.3">
      <c r="A2358" s="9"/>
      <c r="B2358" s="9"/>
      <c r="C2358" s="10"/>
      <c r="D2358" s="10"/>
      <c r="F2358" s="10"/>
    </row>
    <row r="2359" spans="1:6" hidden="1" x14ac:dyDescent="0.3">
      <c r="A2359" s="9"/>
      <c r="B2359" s="9"/>
      <c r="C2359" s="10"/>
      <c r="D2359" s="10"/>
      <c r="F2359" s="10"/>
    </row>
    <row r="2360" spans="1:6" hidden="1" x14ac:dyDescent="0.3">
      <c r="A2360" s="9"/>
      <c r="B2360" s="9"/>
      <c r="C2360" s="10"/>
      <c r="D2360" s="10"/>
      <c r="F2360" s="10"/>
    </row>
    <row r="2361" spans="1:6" hidden="1" x14ac:dyDescent="0.3">
      <c r="A2361" s="9"/>
      <c r="B2361" s="9"/>
      <c r="C2361" s="10"/>
      <c r="D2361" s="10"/>
      <c r="F2361" s="10"/>
    </row>
    <row r="2362" spans="1:6" hidden="1" x14ac:dyDescent="0.3">
      <c r="A2362" s="9"/>
      <c r="B2362" s="9"/>
      <c r="C2362" s="10"/>
      <c r="D2362" s="10"/>
      <c r="F2362" s="10"/>
    </row>
    <row r="2363" spans="1:6" hidden="1" x14ac:dyDescent="0.3">
      <c r="A2363" s="9"/>
      <c r="B2363" s="9"/>
      <c r="C2363" s="10"/>
      <c r="D2363" s="10"/>
      <c r="F2363" s="10"/>
    </row>
    <row r="2364" spans="1:6" hidden="1" x14ac:dyDescent="0.3">
      <c r="A2364" s="9"/>
      <c r="B2364" s="9"/>
      <c r="C2364" s="10"/>
      <c r="D2364" s="10"/>
      <c r="F2364" s="10"/>
    </row>
    <row r="2365" spans="1:6" hidden="1" x14ac:dyDescent="0.3">
      <c r="A2365" s="9"/>
      <c r="B2365" s="9"/>
      <c r="C2365" s="10"/>
      <c r="D2365" s="10"/>
      <c r="F2365" s="10"/>
    </row>
    <row r="2366" spans="1:6" hidden="1" x14ac:dyDescent="0.3">
      <c r="A2366" s="9"/>
      <c r="B2366" s="9"/>
      <c r="C2366" s="10"/>
      <c r="D2366" s="10"/>
      <c r="F2366" s="10"/>
    </row>
    <row r="2367" spans="1:6" hidden="1" x14ac:dyDescent="0.3">
      <c r="A2367" s="9"/>
      <c r="B2367" s="9"/>
      <c r="C2367" s="10"/>
      <c r="D2367" s="10"/>
      <c r="F2367" s="10"/>
    </row>
    <row r="2368" spans="1:6" hidden="1" x14ac:dyDescent="0.3">
      <c r="A2368" s="9"/>
      <c r="B2368" s="9"/>
      <c r="C2368" s="10"/>
      <c r="D2368" s="10"/>
      <c r="F2368" s="10"/>
    </row>
    <row r="2369" spans="1:6" hidden="1" x14ac:dyDescent="0.3">
      <c r="A2369" s="9"/>
      <c r="B2369" s="9"/>
      <c r="C2369" s="10"/>
      <c r="D2369" s="10"/>
      <c r="F2369" s="10"/>
    </row>
    <row r="2370" spans="1:6" hidden="1" x14ac:dyDescent="0.3">
      <c r="A2370" s="9"/>
      <c r="B2370" s="9"/>
      <c r="C2370" s="10"/>
      <c r="D2370" s="10"/>
      <c r="F2370" s="10"/>
    </row>
    <row r="2371" spans="1:6" hidden="1" x14ac:dyDescent="0.3">
      <c r="A2371" s="9"/>
      <c r="B2371" s="9"/>
      <c r="C2371" s="10"/>
      <c r="D2371" s="10"/>
      <c r="F2371" s="10"/>
    </row>
    <row r="2372" spans="1:6" hidden="1" x14ac:dyDescent="0.3">
      <c r="A2372" s="9"/>
      <c r="B2372" s="9"/>
      <c r="C2372" s="10"/>
      <c r="D2372" s="10"/>
      <c r="F2372" s="10"/>
    </row>
    <row r="2373" spans="1:6" hidden="1" x14ac:dyDescent="0.3">
      <c r="A2373" s="9"/>
      <c r="B2373" s="9"/>
      <c r="C2373" s="10"/>
      <c r="D2373" s="10"/>
      <c r="F2373" s="10"/>
    </row>
    <row r="2374" spans="1:6" hidden="1" x14ac:dyDescent="0.3">
      <c r="A2374" s="9"/>
      <c r="B2374" s="9"/>
      <c r="C2374" s="10"/>
      <c r="D2374" s="10"/>
      <c r="F2374" s="10"/>
    </row>
    <row r="2375" spans="1:6" hidden="1" x14ac:dyDescent="0.3">
      <c r="A2375" s="9"/>
      <c r="B2375" s="9"/>
      <c r="C2375" s="10"/>
      <c r="D2375" s="10"/>
      <c r="F2375" s="10"/>
    </row>
    <row r="2376" spans="1:6" hidden="1" x14ac:dyDescent="0.3">
      <c r="A2376" s="9"/>
      <c r="B2376" s="9"/>
      <c r="C2376" s="10"/>
      <c r="D2376" s="10"/>
      <c r="F2376" s="10"/>
    </row>
    <row r="2377" spans="1:6" hidden="1" x14ac:dyDescent="0.3">
      <c r="A2377" s="9"/>
      <c r="B2377" s="9"/>
      <c r="C2377" s="10"/>
      <c r="D2377" s="10"/>
      <c r="F2377" s="10"/>
    </row>
    <row r="2378" spans="1:6" hidden="1" x14ac:dyDescent="0.3">
      <c r="A2378" s="9"/>
      <c r="B2378" s="9"/>
      <c r="C2378" s="10"/>
      <c r="D2378" s="10"/>
      <c r="F2378" s="10"/>
    </row>
    <row r="2379" spans="1:6" hidden="1" x14ac:dyDescent="0.3">
      <c r="A2379" s="9"/>
      <c r="B2379" s="9"/>
      <c r="C2379" s="10"/>
      <c r="D2379" s="10"/>
      <c r="F2379" s="10"/>
    </row>
    <row r="2380" spans="1:6" hidden="1" x14ac:dyDescent="0.3">
      <c r="A2380" s="9"/>
      <c r="B2380" s="9"/>
      <c r="C2380" s="10"/>
      <c r="D2380" s="10"/>
      <c r="F2380" s="10"/>
    </row>
    <row r="2381" spans="1:6" hidden="1" x14ac:dyDescent="0.3">
      <c r="A2381" s="9"/>
      <c r="B2381" s="9"/>
      <c r="C2381" s="10"/>
      <c r="D2381" s="10"/>
      <c r="F2381" s="10"/>
    </row>
    <row r="2382" spans="1:6" hidden="1" x14ac:dyDescent="0.3">
      <c r="A2382" s="9"/>
      <c r="B2382" s="9"/>
      <c r="C2382" s="10"/>
      <c r="D2382" s="10"/>
      <c r="F2382" s="10"/>
    </row>
    <row r="2383" spans="1:6" hidden="1" x14ac:dyDescent="0.3">
      <c r="A2383" s="9"/>
      <c r="B2383" s="9"/>
      <c r="C2383" s="10"/>
      <c r="D2383" s="10"/>
      <c r="F2383" s="10"/>
    </row>
    <row r="2384" spans="1:6" hidden="1" x14ac:dyDescent="0.3">
      <c r="A2384" s="9"/>
      <c r="B2384" s="9"/>
      <c r="C2384" s="10"/>
      <c r="D2384" s="10"/>
      <c r="F2384" s="10"/>
    </row>
    <row r="2385" spans="1:6" hidden="1" x14ac:dyDescent="0.3">
      <c r="A2385" s="9"/>
      <c r="B2385" s="9"/>
      <c r="C2385" s="10"/>
      <c r="D2385" s="10"/>
      <c r="F2385" s="10"/>
    </row>
    <row r="2386" spans="1:6" hidden="1" x14ac:dyDescent="0.3">
      <c r="A2386" s="9"/>
      <c r="B2386" s="9"/>
      <c r="C2386" s="10"/>
      <c r="D2386" s="10"/>
      <c r="F2386" s="10"/>
    </row>
    <row r="2387" spans="1:6" hidden="1" x14ac:dyDescent="0.3">
      <c r="A2387" s="9"/>
      <c r="B2387" s="9"/>
      <c r="C2387" s="10"/>
      <c r="D2387" s="10"/>
      <c r="F2387" s="10"/>
    </row>
    <row r="2388" spans="1:6" hidden="1" x14ac:dyDescent="0.3">
      <c r="A2388" s="9"/>
      <c r="B2388" s="9"/>
      <c r="C2388" s="10"/>
      <c r="D2388" s="10"/>
      <c r="F2388" s="10"/>
    </row>
    <row r="2389" spans="1:6" hidden="1" x14ac:dyDescent="0.3">
      <c r="A2389" s="9"/>
      <c r="B2389" s="9"/>
      <c r="C2389" s="10"/>
      <c r="D2389" s="10"/>
      <c r="F2389" s="10"/>
    </row>
    <row r="2390" spans="1:6" hidden="1" x14ac:dyDescent="0.3">
      <c r="A2390" s="9"/>
      <c r="B2390" s="9"/>
      <c r="C2390" s="10"/>
      <c r="D2390" s="10"/>
      <c r="F2390" s="10"/>
    </row>
    <row r="2391" spans="1:6" hidden="1" x14ac:dyDescent="0.3">
      <c r="A2391" s="9"/>
      <c r="B2391" s="9"/>
      <c r="C2391" s="10"/>
      <c r="D2391" s="10"/>
      <c r="F2391" s="10"/>
    </row>
    <row r="2392" spans="1:6" hidden="1" x14ac:dyDescent="0.3">
      <c r="A2392" s="9"/>
      <c r="B2392" s="9"/>
      <c r="C2392" s="10"/>
      <c r="D2392" s="10"/>
      <c r="F2392" s="10"/>
    </row>
    <row r="2393" spans="1:6" hidden="1" x14ac:dyDescent="0.3">
      <c r="A2393" s="9"/>
      <c r="B2393" s="9"/>
      <c r="C2393" s="10"/>
      <c r="D2393" s="10"/>
      <c r="F2393" s="10"/>
    </row>
    <row r="2394" spans="1:6" hidden="1" x14ac:dyDescent="0.3">
      <c r="A2394" s="9"/>
      <c r="B2394" s="9"/>
      <c r="C2394" s="10"/>
      <c r="D2394" s="10"/>
      <c r="F2394" s="10"/>
    </row>
    <row r="2395" spans="1:6" hidden="1" x14ac:dyDescent="0.3">
      <c r="A2395" s="9"/>
      <c r="B2395" s="9"/>
      <c r="C2395" s="10"/>
      <c r="D2395" s="10"/>
      <c r="F2395" s="10"/>
    </row>
    <row r="2396" spans="1:6" hidden="1" x14ac:dyDescent="0.3">
      <c r="A2396" s="9"/>
      <c r="B2396" s="9"/>
      <c r="C2396" s="10"/>
      <c r="D2396" s="10"/>
      <c r="F2396" s="10"/>
    </row>
    <row r="2397" spans="1:6" hidden="1" x14ac:dyDescent="0.3">
      <c r="A2397" s="9"/>
      <c r="B2397" s="9"/>
      <c r="C2397" s="10"/>
      <c r="D2397" s="10"/>
      <c r="F2397" s="10"/>
    </row>
    <row r="2398" spans="1:6" hidden="1" x14ac:dyDescent="0.3">
      <c r="A2398" s="9"/>
      <c r="B2398" s="9"/>
      <c r="C2398" s="10"/>
      <c r="D2398" s="10"/>
      <c r="F2398" s="10"/>
    </row>
    <row r="2399" spans="1:6" hidden="1" x14ac:dyDescent="0.3">
      <c r="A2399" s="9"/>
      <c r="B2399" s="9"/>
      <c r="C2399" s="10"/>
      <c r="D2399" s="10"/>
      <c r="F2399" s="10"/>
    </row>
    <row r="2400" spans="1:6" hidden="1" x14ac:dyDescent="0.3">
      <c r="A2400" s="9"/>
      <c r="B2400" s="9"/>
      <c r="C2400" s="10"/>
      <c r="D2400" s="10"/>
      <c r="F2400" s="10"/>
    </row>
    <row r="2401" spans="1:6" hidden="1" x14ac:dyDescent="0.3">
      <c r="A2401" s="9"/>
      <c r="B2401" s="9"/>
      <c r="C2401" s="10"/>
      <c r="D2401" s="10"/>
      <c r="F2401" s="10"/>
    </row>
    <row r="2402" spans="1:6" hidden="1" x14ac:dyDescent="0.3">
      <c r="A2402" s="9"/>
      <c r="B2402" s="9"/>
      <c r="C2402" s="10"/>
      <c r="D2402" s="10"/>
      <c r="F2402" s="10"/>
    </row>
    <row r="2403" spans="1:6" hidden="1" x14ac:dyDescent="0.3">
      <c r="A2403" s="9"/>
      <c r="B2403" s="9"/>
      <c r="C2403" s="10"/>
      <c r="D2403" s="10"/>
      <c r="F2403" s="10"/>
    </row>
    <row r="2404" spans="1:6" hidden="1" x14ac:dyDescent="0.3">
      <c r="A2404" s="9"/>
      <c r="B2404" s="9"/>
      <c r="C2404" s="10"/>
      <c r="D2404" s="10"/>
      <c r="F2404" s="10"/>
    </row>
    <row r="2405" spans="1:6" hidden="1" x14ac:dyDescent="0.3">
      <c r="A2405" s="9"/>
      <c r="B2405" s="9"/>
      <c r="C2405" s="10"/>
      <c r="D2405" s="10"/>
      <c r="F2405" s="10"/>
    </row>
    <row r="2406" spans="1:6" hidden="1" x14ac:dyDescent="0.3">
      <c r="A2406" s="9"/>
      <c r="B2406" s="9"/>
      <c r="C2406" s="10"/>
      <c r="D2406" s="10"/>
      <c r="F2406" s="10"/>
    </row>
    <row r="2407" spans="1:6" hidden="1" x14ac:dyDescent="0.3">
      <c r="A2407" s="9"/>
      <c r="B2407" s="9"/>
      <c r="C2407" s="10"/>
      <c r="D2407" s="10"/>
      <c r="F2407" s="10"/>
    </row>
    <row r="2408" spans="1:6" hidden="1" x14ac:dyDescent="0.3">
      <c r="A2408" s="9"/>
      <c r="B2408" s="9"/>
      <c r="C2408" s="10"/>
      <c r="D2408" s="10"/>
      <c r="F2408" s="10"/>
    </row>
    <row r="2409" spans="1:6" hidden="1" x14ac:dyDescent="0.3">
      <c r="A2409" s="9"/>
      <c r="B2409" s="9"/>
      <c r="C2409" s="10"/>
      <c r="D2409" s="10"/>
      <c r="F2409" s="10"/>
    </row>
    <row r="2410" spans="1:6" hidden="1" x14ac:dyDescent="0.3">
      <c r="A2410" s="9"/>
      <c r="B2410" s="9"/>
      <c r="C2410" s="10"/>
      <c r="D2410" s="10"/>
      <c r="F2410" s="10"/>
    </row>
    <row r="2411" spans="1:6" hidden="1" x14ac:dyDescent="0.3">
      <c r="A2411" s="9"/>
      <c r="B2411" s="9"/>
      <c r="C2411" s="10"/>
      <c r="D2411" s="10"/>
      <c r="F2411" s="10"/>
    </row>
    <row r="2412" spans="1:6" hidden="1" x14ac:dyDescent="0.3">
      <c r="A2412" s="9"/>
      <c r="B2412" s="9"/>
      <c r="C2412" s="10"/>
      <c r="D2412" s="10"/>
      <c r="F2412" s="10"/>
    </row>
    <row r="2413" spans="1:6" hidden="1" x14ac:dyDescent="0.3">
      <c r="A2413" s="9"/>
      <c r="B2413" s="9"/>
      <c r="C2413" s="10"/>
      <c r="D2413" s="10"/>
      <c r="F2413" s="10"/>
    </row>
    <row r="2414" spans="1:6" hidden="1" x14ac:dyDescent="0.3">
      <c r="A2414" s="9"/>
      <c r="B2414" s="9"/>
      <c r="C2414" s="10"/>
      <c r="D2414" s="10"/>
      <c r="F2414" s="10"/>
    </row>
    <row r="2415" spans="1:6" hidden="1" x14ac:dyDescent="0.3">
      <c r="A2415" s="9"/>
      <c r="B2415" s="9"/>
      <c r="C2415" s="10"/>
      <c r="D2415" s="10"/>
      <c r="F2415" s="10"/>
    </row>
    <row r="2416" spans="1:6" hidden="1" x14ac:dyDescent="0.3">
      <c r="A2416" s="9"/>
      <c r="B2416" s="9"/>
      <c r="C2416" s="10"/>
      <c r="D2416" s="10"/>
      <c r="F2416" s="10"/>
    </row>
    <row r="2417" spans="1:6" hidden="1" x14ac:dyDescent="0.3">
      <c r="A2417" s="9"/>
      <c r="B2417" s="9"/>
      <c r="C2417" s="10"/>
      <c r="D2417" s="10"/>
      <c r="F2417" s="10"/>
    </row>
    <row r="2418" spans="1:6" hidden="1" x14ac:dyDescent="0.3">
      <c r="A2418" s="9"/>
      <c r="B2418" s="9"/>
      <c r="C2418" s="10"/>
      <c r="D2418" s="10"/>
      <c r="F2418" s="10"/>
    </row>
    <row r="2419" spans="1:6" hidden="1" x14ac:dyDescent="0.3">
      <c r="A2419" s="9"/>
      <c r="B2419" s="9"/>
      <c r="C2419" s="10"/>
      <c r="D2419" s="10"/>
      <c r="F2419" s="10"/>
    </row>
    <row r="2420" spans="1:6" hidden="1" x14ac:dyDescent="0.3">
      <c r="A2420" s="9"/>
      <c r="B2420" s="9"/>
      <c r="C2420" s="10"/>
      <c r="D2420" s="10"/>
      <c r="F2420" s="10"/>
    </row>
    <row r="2421" spans="1:6" hidden="1" x14ac:dyDescent="0.3">
      <c r="A2421" s="9"/>
      <c r="B2421" s="9"/>
      <c r="C2421" s="10"/>
      <c r="D2421" s="10"/>
      <c r="F2421" s="10"/>
    </row>
    <row r="2422" spans="1:6" hidden="1" x14ac:dyDescent="0.3">
      <c r="A2422" s="9"/>
      <c r="B2422" s="9"/>
      <c r="C2422" s="10"/>
      <c r="D2422" s="10"/>
      <c r="F2422" s="10"/>
    </row>
    <row r="2423" spans="1:6" hidden="1" x14ac:dyDescent="0.3">
      <c r="A2423" s="9"/>
      <c r="B2423" s="9"/>
      <c r="C2423" s="10"/>
      <c r="D2423" s="10"/>
      <c r="F2423" s="10"/>
    </row>
    <row r="2424" spans="1:6" hidden="1" x14ac:dyDescent="0.3">
      <c r="A2424" s="9"/>
      <c r="B2424" s="9"/>
      <c r="C2424" s="10"/>
      <c r="D2424" s="10"/>
      <c r="F2424" s="10"/>
    </row>
    <row r="2425" spans="1:6" hidden="1" x14ac:dyDescent="0.3">
      <c r="A2425" s="9"/>
      <c r="B2425" s="9"/>
      <c r="C2425" s="10"/>
      <c r="D2425" s="10"/>
      <c r="F2425" s="10"/>
    </row>
    <row r="2426" spans="1:6" hidden="1" x14ac:dyDescent="0.3">
      <c r="A2426" s="9"/>
      <c r="B2426" s="9"/>
      <c r="C2426" s="10"/>
      <c r="D2426" s="10"/>
      <c r="F2426" s="10"/>
    </row>
    <row r="2427" spans="1:6" hidden="1" x14ac:dyDescent="0.3">
      <c r="A2427" s="9"/>
      <c r="B2427" s="9"/>
      <c r="C2427" s="10"/>
      <c r="D2427" s="10"/>
      <c r="F2427" s="10"/>
    </row>
    <row r="2428" spans="1:6" hidden="1" x14ac:dyDescent="0.3">
      <c r="A2428" s="9"/>
      <c r="B2428" s="9"/>
      <c r="C2428" s="10"/>
      <c r="D2428" s="10"/>
      <c r="F2428" s="10"/>
    </row>
    <row r="2429" spans="1:6" hidden="1" x14ac:dyDescent="0.3">
      <c r="A2429" s="9"/>
      <c r="B2429" s="9"/>
      <c r="C2429" s="10"/>
      <c r="D2429" s="10"/>
      <c r="F2429" s="10"/>
    </row>
    <row r="2430" spans="1:6" hidden="1" x14ac:dyDescent="0.3">
      <c r="A2430" s="9"/>
      <c r="B2430" s="9"/>
      <c r="C2430" s="10"/>
      <c r="D2430" s="10"/>
      <c r="F2430" s="10"/>
    </row>
    <row r="2431" spans="1:6" hidden="1" x14ac:dyDescent="0.3">
      <c r="A2431" s="9"/>
      <c r="B2431" s="9"/>
      <c r="C2431" s="10"/>
      <c r="D2431" s="10"/>
      <c r="F2431" s="10"/>
    </row>
    <row r="2432" spans="1:6" hidden="1" x14ac:dyDescent="0.3">
      <c r="A2432" s="9"/>
      <c r="B2432" s="9"/>
      <c r="C2432" s="10"/>
      <c r="D2432" s="10"/>
      <c r="F2432" s="10"/>
    </row>
    <row r="2433" spans="1:6" hidden="1" x14ac:dyDescent="0.3">
      <c r="A2433" s="9"/>
      <c r="B2433" s="9"/>
      <c r="C2433" s="10"/>
      <c r="D2433" s="10"/>
      <c r="F2433" s="10"/>
    </row>
    <row r="2434" spans="1:6" hidden="1" x14ac:dyDescent="0.3">
      <c r="A2434" s="9"/>
      <c r="B2434" s="9"/>
      <c r="C2434" s="10"/>
      <c r="D2434" s="10"/>
      <c r="F2434" s="10"/>
    </row>
    <row r="2435" spans="1:6" hidden="1" x14ac:dyDescent="0.3">
      <c r="A2435" s="9"/>
      <c r="B2435" s="9"/>
      <c r="C2435" s="10"/>
      <c r="D2435" s="10"/>
      <c r="F2435" s="10"/>
    </row>
    <row r="2436" spans="1:6" hidden="1" x14ac:dyDescent="0.3">
      <c r="A2436" s="9"/>
      <c r="B2436" s="9"/>
      <c r="C2436" s="10"/>
      <c r="D2436" s="10"/>
      <c r="F2436" s="10"/>
    </row>
    <row r="2437" spans="1:6" hidden="1" x14ac:dyDescent="0.3">
      <c r="A2437" s="9"/>
      <c r="B2437" s="9"/>
      <c r="C2437" s="10"/>
      <c r="D2437" s="10"/>
      <c r="F2437" s="10"/>
    </row>
    <row r="2438" spans="1:6" hidden="1" x14ac:dyDescent="0.3">
      <c r="A2438" s="9"/>
      <c r="B2438" s="9"/>
      <c r="C2438" s="10"/>
      <c r="D2438" s="10"/>
      <c r="F2438" s="10"/>
    </row>
    <row r="2439" spans="1:6" hidden="1" x14ac:dyDescent="0.3">
      <c r="A2439" s="9"/>
      <c r="B2439" s="9"/>
      <c r="C2439" s="10"/>
      <c r="D2439" s="10"/>
      <c r="F2439" s="10"/>
    </row>
    <row r="2440" spans="1:6" hidden="1" x14ac:dyDescent="0.3">
      <c r="A2440" s="9"/>
      <c r="B2440" s="9"/>
      <c r="C2440" s="10"/>
      <c r="D2440" s="10"/>
      <c r="F2440" s="10"/>
    </row>
    <row r="2441" spans="1:6" hidden="1" x14ac:dyDescent="0.3">
      <c r="A2441" s="9"/>
      <c r="B2441" s="9"/>
      <c r="C2441" s="10"/>
      <c r="D2441" s="10"/>
      <c r="F2441" s="10"/>
    </row>
    <row r="2442" spans="1:6" hidden="1" x14ac:dyDescent="0.3">
      <c r="A2442" s="9"/>
      <c r="B2442" s="9"/>
      <c r="C2442" s="10"/>
      <c r="D2442" s="10"/>
      <c r="F2442" s="10"/>
    </row>
    <row r="2443" spans="1:6" hidden="1" x14ac:dyDescent="0.3">
      <c r="A2443" s="9"/>
      <c r="B2443" s="9"/>
      <c r="C2443" s="10"/>
      <c r="D2443" s="10"/>
      <c r="F2443" s="10"/>
    </row>
    <row r="2444" spans="1:6" hidden="1" x14ac:dyDescent="0.3">
      <c r="A2444" s="9"/>
      <c r="B2444" s="9"/>
      <c r="C2444" s="10"/>
      <c r="D2444" s="10"/>
      <c r="F2444" s="10"/>
    </row>
    <row r="2445" spans="1:6" hidden="1" x14ac:dyDescent="0.3">
      <c r="A2445" s="9"/>
      <c r="B2445" s="9"/>
      <c r="C2445" s="10"/>
      <c r="D2445" s="10"/>
      <c r="F2445" s="10"/>
    </row>
    <row r="2446" spans="1:6" hidden="1" x14ac:dyDescent="0.3">
      <c r="A2446" s="9"/>
      <c r="B2446" s="9"/>
      <c r="C2446" s="10"/>
      <c r="D2446" s="10"/>
      <c r="F2446" s="10"/>
    </row>
    <row r="2447" spans="1:6" hidden="1" x14ac:dyDescent="0.3">
      <c r="A2447" s="9"/>
      <c r="B2447" s="9"/>
      <c r="C2447" s="10"/>
      <c r="D2447" s="10"/>
      <c r="F2447" s="10"/>
    </row>
    <row r="2448" spans="1:6" hidden="1" x14ac:dyDescent="0.3">
      <c r="A2448" s="9"/>
      <c r="B2448" s="9"/>
      <c r="C2448" s="10"/>
      <c r="D2448" s="10"/>
      <c r="F2448" s="10"/>
    </row>
    <row r="2449" spans="1:6" hidden="1" x14ac:dyDescent="0.3">
      <c r="A2449" s="9"/>
      <c r="B2449" s="9"/>
      <c r="C2449" s="10"/>
      <c r="D2449" s="10"/>
      <c r="F2449" s="10"/>
    </row>
    <row r="2450" spans="1:6" hidden="1" x14ac:dyDescent="0.3">
      <c r="A2450" s="9"/>
      <c r="B2450" s="9"/>
      <c r="C2450" s="10"/>
      <c r="D2450" s="10"/>
      <c r="F2450" s="10"/>
    </row>
    <row r="2451" spans="1:6" hidden="1" x14ac:dyDescent="0.3">
      <c r="A2451" s="9"/>
      <c r="B2451" s="9"/>
      <c r="C2451" s="10"/>
      <c r="D2451" s="10"/>
      <c r="F2451" s="10"/>
    </row>
    <row r="2452" spans="1:6" hidden="1" x14ac:dyDescent="0.3">
      <c r="A2452" s="9"/>
      <c r="B2452" s="9"/>
      <c r="C2452" s="10"/>
      <c r="D2452" s="10"/>
      <c r="F2452" s="10"/>
    </row>
    <row r="2453" spans="1:6" hidden="1" x14ac:dyDescent="0.3">
      <c r="A2453" s="9"/>
      <c r="B2453" s="9"/>
      <c r="C2453" s="10"/>
      <c r="D2453" s="10"/>
      <c r="F2453" s="10"/>
    </row>
    <row r="2454" spans="1:6" hidden="1" x14ac:dyDescent="0.3">
      <c r="A2454" s="9"/>
      <c r="B2454" s="9"/>
      <c r="C2454" s="10"/>
      <c r="D2454" s="10"/>
      <c r="F2454" s="10"/>
    </row>
    <row r="2455" spans="1:6" hidden="1" x14ac:dyDescent="0.3">
      <c r="A2455" s="9"/>
      <c r="B2455" s="9"/>
      <c r="C2455" s="10"/>
      <c r="D2455" s="10"/>
      <c r="F2455" s="10"/>
    </row>
    <row r="2456" spans="1:6" hidden="1" x14ac:dyDescent="0.3">
      <c r="A2456" s="9"/>
      <c r="B2456" s="9"/>
      <c r="C2456" s="10"/>
      <c r="D2456" s="10"/>
      <c r="F2456" s="10"/>
    </row>
    <row r="2457" spans="1:6" hidden="1" x14ac:dyDescent="0.3">
      <c r="A2457" s="9"/>
      <c r="B2457" s="9"/>
      <c r="C2457" s="10"/>
      <c r="D2457" s="10"/>
      <c r="F2457" s="10"/>
    </row>
    <row r="2458" spans="1:6" hidden="1" x14ac:dyDescent="0.3">
      <c r="A2458" s="9"/>
      <c r="B2458" s="9"/>
      <c r="C2458" s="10"/>
      <c r="D2458" s="10"/>
      <c r="F2458" s="10"/>
    </row>
    <row r="2459" spans="1:6" hidden="1" x14ac:dyDescent="0.3">
      <c r="A2459" s="9"/>
      <c r="B2459" s="9"/>
      <c r="C2459" s="10"/>
      <c r="D2459" s="10"/>
      <c r="F2459" s="10"/>
    </row>
    <row r="2460" spans="1:6" hidden="1" x14ac:dyDescent="0.3">
      <c r="A2460" s="9"/>
      <c r="B2460" s="9"/>
      <c r="C2460" s="10"/>
      <c r="D2460" s="10"/>
      <c r="F2460" s="10"/>
    </row>
    <row r="2461" spans="1:6" hidden="1" x14ac:dyDescent="0.3">
      <c r="A2461" s="9"/>
      <c r="B2461" s="9"/>
      <c r="C2461" s="10"/>
      <c r="D2461" s="10"/>
      <c r="F2461" s="10"/>
    </row>
    <row r="2462" spans="1:6" hidden="1" x14ac:dyDescent="0.3">
      <c r="A2462" s="9"/>
      <c r="B2462" s="9"/>
      <c r="C2462" s="10"/>
      <c r="D2462" s="10"/>
      <c r="F2462" s="10"/>
    </row>
    <row r="2463" spans="1:6" hidden="1" x14ac:dyDescent="0.3">
      <c r="A2463" s="9"/>
      <c r="B2463" s="9"/>
      <c r="C2463" s="10"/>
      <c r="D2463" s="10"/>
      <c r="F2463" s="10"/>
    </row>
    <row r="2464" spans="1:6" hidden="1" x14ac:dyDescent="0.3">
      <c r="A2464" s="9"/>
      <c r="B2464" s="9"/>
      <c r="C2464" s="10"/>
      <c r="D2464" s="10"/>
      <c r="F2464" s="10"/>
    </row>
    <row r="2465" spans="1:6" hidden="1" x14ac:dyDescent="0.3">
      <c r="A2465" s="9"/>
      <c r="B2465" s="9"/>
      <c r="C2465" s="10"/>
      <c r="D2465" s="10"/>
      <c r="F2465" s="10"/>
    </row>
    <row r="2466" spans="1:6" hidden="1" x14ac:dyDescent="0.3">
      <c r="A2466" s="9"/>
      <c r="B2466" s="9"/>
      <c r="C2466" s="10"/>
      <c r="D2466" s="10"/>
      <c r="F2466" s="10"/>
    </row>
    <row r="2467" spans="1:6" hidden="1" x14ac:dyDescent="0.3">
      <c r="A2467" s="9"/>
      <c r="B2467" s="9"/>
      <c r="C2467" s="10"/>
      <c r="D2467" s="10"/>
      <c r="F2467" s="10"/>
    </row>
    <row r="2468" spans="1:6" hidden="1" x14ac:dyDescent="0.3">
      <c r="A2468" s="9"/>
      <c r="B2468" s="9"/>
      <c r="C2468" s="10"/>
      <c r="D2468" s="10"/>
      <c r="F2468" s="10"/>
    </row>
    <row r="2469" spans="1:6" hidden="1" x14ac:dyDescent="0.3">
      <c r="A2469" s="9"/>
      <c r="B2469" s="9"/>
      <c r="C2469" s="10"/>
      <c r="D2469" s="10"/>
      <c r="F2469" s="10"/>
    </row>
    <row r="2470" spans="1:6" hidden="1" x14ac:dyDescent="0.3">
      <c r="A2470" s="9"/>
      <c r="B2470" s="9"/>
      <c r="C2470" s="10"/>
      <c r="D2470" s="10"/>
      <c r="F2470" s="10"/>
    </row>
    <row r="2471" spans="1:6" hidden="1" x14ac:dyDescent="0.3">
      <c r="A2471" s="9"/>
      <c r="B2471" s="9"/>
      <c r="C2471" s="10"/>
      <c r="D2471" s="10"/>
      <c r="F2471" s="10"/>
    </row>
    <row r="2472" spans="1:6" hidden="1" x14ac:dyDescent="0.3">
      <c r="A2472" s="9"/>
      <c r="B2472" s="9"/>
      <c r="C2472" s="10"/>
      <c r="D2472" s="10"/>
      <c r="F2472" s="10"/>
    </row>
    <row r="2473" spans="1:6" hidden="1" x14ac:dyDescent="0.3">
      <c r="A2473" s="9"/>
      <c r="B2473" s="9"/>
      <c r="C2473" s="10"/>
      <c r="D2473" s="10"/>
      <c r="F2473" s="10"/>
    </row>
    <row r="2474" spans="1:6" hidden="1" x14ac:dyDescent="0.3">
      <c r="A2474" s="9"/>
      <c r="B2474" s="9"/>
      <c r="C2474" s="10"/>
      <c r="D2474" s="10"/>
      <c r="F2474" s="10"/>
    </row>
    <row r="2475" spans="1:6" hidden="1" x14ac:dyDescent="0.3">
      <c r="A2475" s="9"/>
      <c r="B2475" s="9"/>
      <c r="C2475" s="10"/>
      <c r="D2475" s="10"/>
      <c r="F2475" s="10"/>
    </row>
    <row r="2476" spans="1:6" hidden="1" x14ac:dyDescent="0.3">
      <c r="A2476" s="9"/>
      <c r="B2476" s="9"/>
      <c r="C2476" s="10"/>
      <c r="D2476" s="10"/>
      <c r="F2476" s="10"/>
    </row>
    <row r="2477" spans="1:6" hidden="1" x14ac:dyDescent="0.3">
      <c r="A2477" s="9"/>
      <c r="B2477" s="9"/>
      <c r="C2477" s="10"/>
      <c r="D2477" s="10"/>
      <c r="F2477" s="10"/>
    </row>
    <row r="2478" spans="1:6" hidden="1" x14ac:dyDescent="0.3">
      <c r="A2478" s="9"/>
      <c r="B2478" s="9"/>
      <c r="C2478" s="10"/>
      <c r="D2478" s="10"/>
      <c r="F2478" s="10"/>
    </row>
    <row r="2479" spans="1:6" hidden="1" x14ac:dyDescent="0.3">
      <c r="A2479" s="9"/>
      <c r="B2479" s="9"/>
      <c r="C2479" s="10"/>
      <c r="D2479" s="10"/>
      <c r="F2479" s="10"/>
    </row>
    <row r="2480" spans="1:6" hidden="1" x14ac:dyDescent="0.3">
      <c r="A2480" s="9"/>
      <c r="B2480" s="9"/>
      <c r="C2480" s="10"/>
      <c r="D2480" s="10"/>
      <c r="F2480" s="10"/>
    </row>
    <row r="2481" spans="1:6" hidden="1" x14ac:dyDescent="0.3">
      <c r="A2481" s="9"/>
      <c r="B2481" s="9"/>
      <c r="C2481" s="10"/>
      <c r="D2481" s="10"/>
      <c r="F2481" s="10"/>
    </row>
    <row r="2482" spans="1:6" hidden="1" x14ac:dyDescent="0.3">
      <c r="A2482" s="9"/>
      <c r="B2482" s="9"/>
      <c r="C2482" s="10"/>
      <c r="D2482" s="10"/>
      <c r="F2482" s="10"/>
    </row>
    <row r="2483" spans="1:6" hidden="1" x14ac:dyDescent="0.3">
      <c r="A2483" s="9"/>
      <c r="B2483" s="9"/>
      <c r="C2483" s="10"/>
      <c r="D2483" s="10"/>
      <c r="F2483" s="10"/>
    </row>
    <row r="2484" spans="1:6" hidden="1" x14ac:dyDescent="0.3">
      <c r="A2484" s="9"/>
      <c r="B2484" s="9"/>
      <c r="C2484" s="10"/>
      <c r="D2484" s="10"/>
      <c r="F2484" s="10"/>
    </row>
    <row r="2485" spans="1:6" hidden="1" x14ac:dyDescent="0.3">
      <c r="A2485" s="9"/>
      <c r="B2485" s="9"/>
      <c r="C2485" s="10"/>
      <c r="D2485" s="10"/>
      <c r="F2485" s="10"/>
    </row>
    <row r="2486" spans="1:6" hidden="1" x14ac:dyDescent="0.3">
      <c r="A2486" s="9"/>
      <c r="B2486" s="9"/>
      <c r="C2486" s="10"/>
      <c r="D2486" s="10"/>
      <c r="F2486" s="10"/>
    </row>
    <row r="2487" spans="1:6" hidden="1" x14ac:dyDescent="0.3">
      <c r="A2487" s="9"/>
      <c r="B2487" s="9"/>
      <c r="C2487" s="10"/>
      <c r="D2487" s="10"/>
      <c r="F2487" s="10"/>
    </row>
    <row r="2488" spans="1:6" hidden="1" x14ac:dyDescent="0.3">
      <c r="A2488" s="9"/>
      <c r="B2488" s="9"/>
      <c r="C2488" s="10"/>
      <c r="D2488" s="10"/>
      <c r="F2488" s="10"/>
    </row>
    <row r="2489" spans="1:6" hidden="1" x14ac:dyDescent="0.3">
      <c r="A2489" s="9"/>
      <c r="B2489" s="9"/>
      <c r="C2489" s="10"/>
      <c r="D2489" s="10"/>
      <c r="F2489" s="10"/>
    </row>
    <row r="2490" spans="1:6" hidden="1" x14ac:dyDescent="0.3">
      <c r="A2490" s="9"/>
      <c r="B2490" s="9"/>
      <c r="C2490" s="10"/>
      <c r="D2490" s="10"/>
      <c r="F2490" s="10"/>
    </row>
    <row r="2491" spans="1:6" hidden="1" x14ac:dyDescent="0.3">
      <c r="A2491" s="9"/>
      <c r="B2491" s="9"/>
      <c r="C2491" s="10"/>
      <c r="D2491" s="10"/>
      <c r="F2491" s="10"/>
    </row>
    <row r="2492" spans="1:6" hidden="1" x14ac:dyDescent="0.3">
      <c r="A2492" s="9"/>
      <c r="B2492" s="9"/>
      <c r="C2492" s="10"/>
      <c r="D2492" s="10"/>
      <c r="F2492" s="10"/>
    </row>
    <row r="2493" spans="1:6" hidden="1" x14ac:dyDescent="0.3">
      <c r="A2493" s="9"/>
      <c r="B2493" s="9"/>
      <c r="C2493" s="10"/>
      <c r="D2493" s="10"/>
      <c r="F2493" s="10"/>
    </row>
    <row r="2494" spans="1:6" hidden="1" x14ac:dyDescent="0.3">
      <c r="A2494" s="9"/>
      <c r="B2494" s="9"/>
      <c r="C2494" s="10"/>
      <c r="D2494" s="10"/>
      <c r="F2494" s="10"/>
    </row>
    <row r="2495" spans="1:6" hidden="1" x14ac:dyDescent="0.3">
      <c r="A2495" s="9"/>
      <c r="B2495" s="9"/>
      <c r="C2495" s="10"/>
      <c r="D2495" s="10"/>
      <c r="F2495" s="10"/>
    </row>
    <row r="2496" spans="1:6" hidden="1" x14ac:dyDescent="0.3">
      <c r="A2496" s="9"/>
      <c r="B2496" s="9"/>
      <c r="C2496" s="10"/>
      <c r="D2496" s="10"/>
      <c r="F2496" s="10"/>
    </row>
    <row r="2497" spans="1:6" hidden="1" x14ac:dyDescent="0.3">
      <c r="A2497" s="9"/>
      <c r="B2497" s="9"/>
      <c r="C2497" s="10"/>
      <c r="D2497" s="10"/>
      <c r="F2497" s="10"/>
    </row>
    <row r="2498" spans="1:6" hidden="1" x14ac:dyDescent="0.3">
      <c r="A2498" s="9"/>
      <c r="B2498" s="9"/>
      <c r="C2498" s="10"/>
      <c r="D2498" s="10"/>
      <c r="F2498" s="10"/>
    </row>
    <row r="2499" spans="1:6" hidden="1" x14ac:dyDescent="0.3">
      <c r="A2499" s="9"/>
      <c r="B2499" s="9"/>
      <c r="C2499" s="10"/>
      <c r="D2499" s="10"/>
      <c r="F2499" s="10"/>
    </row>
    <row r="2500" spans="1:6" hidden="1" x14ac:dyDescent="0.3">
      <c r="A2500" s="9"/>
      <c r="B2500" s="9"/>
      <c r="C2500" s="10"/>
      <c r="D2500" s="10"/>
      <c r="F2500" s="10"/>
    </row>
    <row r="2501" spans="1:6" hidden="1" x14ac:dyDescent="0.3">
      <c r="A2501" s="9"/>
      <c r="B2501" s="9"/>
      <c r="C2501" s="10"/>
      <c r="D2501" s="10"/>
      <c r="F2501" s="10"/>
    </row>
    <row r="2502" spans="1:6" hidden="1" x14ac:dyDescent="0.3">
      <c r="A2502" s="9"/>
      <c r="B2502" s="9"/>
      <c r="C2502" s="10"/>
      <c r="D2502" s="10"/>
      <c r="F2502" s="10"/>
    </row>
    <row r="2503" spans="1:6" hidden="1" x14ac:dyDescent="0.3">
      <c r="A2503" s="9"/>
      <c r="B2503" s="9"/>
      <c r="C2503" s="10"/>
      <c r="D2503" s="10"/>
      <c r="F2503" s="10"/>
    </row>
    <row r="2504" spans="1:6" hidden="1" x14ac:dyDescent="0.3">
      <c r="A2504" s="9"/>
      <c r="B2504" s="9"/>
      <c r="C2504" s="10"/>
      <c r="D2504" s="10"/>
      <c r="F2504" s="10"/>
    </row>
    <row r="2505" spans="1:6" hidden="1" x14ac:dyDescent="0.3">
      <c r="A2505" s="9"/>
      <c r="B2505" s="9"/>
      <c r="C2505" s="10"/>
      <c r="D2505" s="10"/>
      <c r="F2505" s="10"/>
    </row>
    <row r="2506" spans="1:6" hidden="1" x14ac:dyDescent="0.3">
      <c r="A2506" s="9"/>
      <c r="B2506" s="9"/>
      <c r="C2506" s="10"/>
      <c r="D2506" s="10"/>
      <c r="F2506" s="10"/>
    </row>
    <row r="2507" spans="1:6" hidden="1" x14ac:dyDescent="0.3">
      <c r="A2507" s="9"/>
      <c r="B2507" s="9"/>
      <c r="C2507" s="10"/>
      <c r="D2507" s="10"/>
      <c r="F2507" s="10"/>
    </row>
    <row r="2508" spans="1:6" hidden="1" x14ac:dyDescent="0.3">
      <c r="A2508" s="9"/>
      <c r="B2508" s="9"/>
      <c r="C2508" s="10"/>
      <c r="D2508" s="10"/>
      <c r="F2508" s="10"/>
    </row>
    <row r="2509" spans="1:6" hidden="1" x14ac:dyDescent="0.3">
      <c r="A2509" s="9"/>
      <c r="B2509" s="9"/>
      <c r="C2509" s="10"/>
      <c r="D2509" s="10"/>
      <c r="F2509" s="10"/>
    </row>
    <row r="2510" spans="1:6" hidden="1" x14ac:dyDescent="0.3">
      <c r="A2510" s="9"/>
      <c r="B2510" s="9"/>
      <c r="C2510" s="10"/>
      <c r="D2510" s="10"/>
      <c r="F2510" s="10"/>
    </row>
    <row r="2511" spans="1:6" hidden="1" x14ac:dyDescent="0.3">
      <c r="A2511" s="9"/>
      <c r="B2511" s="9"/>
      <c r="C2511" s="10"/>
      <c r="D2511" s="10"/>
      <c r="F2511" s="10"/>
    </row>
    <row r="2512" spans="1:6" hidden="1" x14ac:dyDescent="0.3">
      <c r="A2512" s="9"/>
      <c r="B2512" s="9"/>
      <c r="C2512" s="10"/>
      <c r="D2512" s="10"/>
      <c r="F2512" s="10"/>
    </row>
    <row r="2513" spans="1:6" hidden="1" x14ac:dyDescent="0.3">
      <c r="A2513" s="9"/>
      <c r="B2513" s="9"/>
      <c r="C2513" s="10"/>
      <c r="D2513" s="10"/>
      <c r="F2513" s="10"/>
    </row>
    <row r="2514" spans="1:6" hidden="1" x14ac:dyDescent="0.3">
      <c r="A2514" s="9"/>
      <c r="B2514" s="9"/>
      <c r="C2514" s="10"/>
      <c r="D2514" s="10"/>
      <c r="F2514" s="10"/>
    </row>
    <row r="2515" spans="1:6" hidden="1" x14ac:dyDescent="0.3">
      <c r="A2515" s="9"/>
      <c r="B2515" s="9"/>
      <c r="C2515" s="10"/>
      <c r="D2515" s="10"/>
      <c r="F2515" s="10"/>
    </row>
    <row r="2516" spans="1:6" hidden="1" x14ac:dyDescent="0.3">
      <c r="A2516" s="9"/>
      <c r="B2516" s="9"/>
      <c r="C2516" s="10"/>
      <c r="D2516" s="10"/>
      <c r="F2516" s="10"/>
    </row>
    <row r="2517" spans="1:6" hidden="1" x14ac:dyDescent="0.3">
      <c r="A2517" s="9"/>
      <c r="B2517" s="9"/>
      <c r="C2517" s="10"/>
      <c r="D2517" s="10"/>
      <c r="F2517" s="10"/>
    </row>
    <row r="2518" spans="1:6" hidden="1" x14ac:dyDescent="0.3">
      <c r="A2518" s="9"/>
      <c r="B2518" s="9"/>
      <c r="C2518" s="10"/>
      <c r="D2518" s="10"/>
      <c r="F2518" s="10"/>
    </row>
    <row r="2519" spans="1:6" hidden="1" x14ac:dyDescent="0.3">
      <c r="A2519" s="9"/>
      <c r="B2519" s="9"/>
      <c r="C2519" s="10"/>
      <c r="D2519" s="10"/>
      <c r="F2519" s="10"/>
    </row>
    <row r="2520" spans="1:6" hidden="1" x14ac:dyDescent="0.3">
      <c r="A2520" s="9"/>
      <c r="B2520" s="9"/>
      <c r="C2520" s="10"/>
      <c r="D2520" s="10"/>
      <c r="F2520" s="10"/>
    </row>
    <row r="2521" spans="1:6" hidden="1" x14ac:dyDescent="0.3">
      <c r="A2521" s="9"/>
      <c r="B2521" s="9"/>
      <c r="C2521" s="10"/>
      <c r="D2521" s="10"/>
      <c r="F2521" s="10"/>
    </row>
    <row r="2522" spans="1:6" hidden="1" x14ac:dyDescent="0.3">
      <c r="A2522" s="9"/>
      <c r="B2522" s="9"/>
      <c r="C2522" s="10"/>
      <c r="D2522" s="10"/>
      <c r="F2522" s="10"/>
    </row>
    <row r="2523" spans="1:6" hidden="1" x14ac:dyDescent="0.3">
      <c r="A2523" s="9"/>
      <c r="B2523" s="9"/>
      <c r="C2523" s="10"/>
      <c r="D2523" s="10"/>
      <c r="F2523" s="10"/>
    </row>
    <row r="2524" spans="1:6" hidden="1" x14ac:dyDescent="0.3">
      <c r="A2524" s="9"/>
      <c r="B2524" s="9"/>
      <c r="C2524" s="10"/>
      <c r="D2524" s="10"/>
      <c r="F2524" s="10"/>
    </row>
    <row r="2525" spans="1:6" hidden="1" x14ac:dyDescent="0.3">
      <c r="A2525" s="9"/>
      <c r="B2525" s="9"/>
      <c r="C2525" s="10"/>
      <c r="D2525" s="10"/>
      <c r="F2525" s="10"/>
    </row>
    <row r="2526" spans="1:6" hidden="1" x14ac:dyDescent="0.3">
      <c r="A2526" s="9"/>
      <c r="B2526" s="9"/>
      <c r="C2526" s="10"/>
      <c r="D2526" s="10"/>
      <c r="F2526" s="10"/>
    </row>
    <row r="2527" spans="1:6" hidden="1" x14ac:dyDescent="0.3">
      <c r="A2527" s="9"/>
      <c r="B2527" s="9"/>
      <c r="C2527" s="10"/>
      <c r="D2527" s="10"/>
      <c r="F2527" s="10"/>
    </row>
    <row r="2528" spans="1:6" hidden="1" x14ac:dyDescent="0.3">
      <c r="A2528" s="9"/>
      <c r="B2528" s="9"/>
      <c r="C2528" s="10"/>
      <c r="D2528" s="10"/>
      <c r="F2528" s="10"/>
    </row>
    <row r="2529" spans="1:6" hidden="1" x14ac:dyDescent="0.3">
      <c r="A2529" s="9"/>
      <c r="B2529" s="9"/>
      <c r="C2529" s="10"/>
      <c r="D2529" s="10"/>
      <c r="F2529" s="10"/>
    </row>
    <row r="2530" spans="1:6" hidden="1" x14ac:dyDescent="0.3">
      <c r="A2530" s="9"/>
      <c r="B2530" s="9"/>
      <c r="C2530" s="10"/>
      <c r="D2530" s="10"/>
      <c r="F2530" s="10"/>
    </row>
    <row r="2531" spans="1:6" hidden="1" x14ac:dyDescent="0.3">
      <c r="A2531" s="9"/>
      <c r="B2531" s="9"/>
      <c r="C2531" s="10"/>
      <c r="D2531" s="10"/>
      <c r="F2531" s="10"/>
    </row>
    <row r="2532" spans="1:6" hidden="1" x14ac:dyDescent="0.3">
      <c r="A2532" s="9"/>
      <c r="B2532" s="9"/>
      <c r="C2532" s="10"/>
      <c r="D2532" s="10"/>
      <c r="F2532" s="10"/>
    </row>
    <row r="2533" spans="1:6" hidden="1" x14ac:dyDescent="0.3">
      <c r="A2533" s="9"/>
      <c r="B2533" s="9"/>
      <c r="C2533" s="10"/>
      <c r="D2533" s="10"/>
      <c r="F2533" s="10"/>
    </row>
    <row r="2534" spans="1:6" hidden="1" x14ac:dyDescent="0.3">
      <c r="A2534" s="9"/>
      <c r="B2534" s="9"/>
      <c r="C2534" s="10"/>
      <c r="D2534" s="10"/>
      <c r="F2534" s="10"/>
    </row>
    <row r="2535" spans="1:6" hidden="1" x14ac:dyDescent="0.3">
      <c r="A2535" s="9"/>
      <c r="B2535" s="9"/>
      <c r="C2535" s="10"/>
      <c r="D2535" s="10"/>
      <c r="F2535" s="10"/>
    </row>
    <row r="2536" spans="1:6" hidden="1" x14ac:dyDescent="0.3">
      <c r="A2536" s="9"/>
      <c r="B2536" s="9"/>
      <c r="C2536" s="10"/>
      <c r="D2536" s="10"/>
      <c r="F2536" s="10"/>
    </row>
    <row r="2537" spans="1:6" hidden="1" x14ac:dyDescent="0.3">
      <c r="A2537" s="9"/>
      <c r="B2537" s="9"/>
      <c r="C2537" s="10"/>
      <c r="D2537" s="10"/>
      <c r="F2537" s="10"/>
    </row>
    <row r="2538" spans="1:6" hidden="1" x14ac:dyDescent="0.3">
      <c r="A2538" s="9"/>
      <c r="B2538" s="9"/>
      <c r="C2538" s="10"/>
      <c r="D2538" s="10"/>
      <c r="F2538" s="10"/>
    </row>
    <row r="2539" spans="1:6" hidden="1" x14ac:dyDescent="0.3">
      <c r="A2539" s="9"/>
      <c r="B2539" s="9"/>
      <c r="C2539" s="10"/>
      <c r="D2539" s="10"/>
      <c r="F2539" s="10"/>
    </row>
    <row r="2540" spans="1:6" hidden="1" x14ac:dyDescent="0.3">
      <c r="A2540" s="9"/>
      <c r="B2540" s="9"/>
      <c r="C2540" s="10"/>
      <c r="D2540" s="10"/>
      <c r="F2540" s="10"/>
    </row>
    <row r="2541" spans="1:6" hidden="1" x14ac:dyDescent="0.3">
      <c r="A2541" s="9"/>
      <c r="B2541" s="9"/>
      <c r="C2541" s="10"/>
      <c r="D2541" s="10"/>
      <c r="F2541" s="10"/>
    </row>
    <row r="2542" spans="1:6" hidden="1" x14ac:dyDescent="0.3">
      <c r="A2542" s="9"/>
      <c r="B2542" s="9"/>
      <c r="C2542" s="10"/>
      <c r="D2542" s="10"/>
      <c r="F2542" s="10"/>
    </row>
    <row r="2543" spans="1:6" hidden="1" x14ac:dyDescent="0.3">
      <c r="A2543" s="9"/>
      <c r="B2543" s="9"/>
      <c r="C2543" s="10"/>
      <c r="D2543" s="10"/>
      <c r="F2543" s="10"/>
    </row>
    <row r="2544" spans="1:6" hidden="1" x14ac:dyDescent="0.3">
      <c r="A2544" s="9"/>
      <c r="B2544" s="9"/>
      <c r="C2544" s="10"/>
      <c r="D2544" s="10"/>
      <c r="F2544" s="10"/>
    </row>
    <row r="2545" spans="1:6" hidden="1" x14ac:dyDescent="0.3">
      <c r="A2545" s="9"/>
      <c r="B2545" s="9"/>
      <c r="C2545" s="10"/>
      <c r="D2545" s="10"/>
      <c r="F2545" s="10"/>
    </row>
    <row r="2546" spans="1:6" hidden="1" x14ac:dyDescent="0.3">
      <c r="A2546" s="9"/>
      <c r="B2546" s="9"/>
      <c r="C2546" s="10"/>
      <c r="D2546" s="10"/>
      <c r="F2546" s="10"/>
    </row>
    <row r="2547" spans="1:6" hidden="1" x14ac:dyDescent="0.3">
      <c r="A2547" s="9"/>
      <c r="B2547" s="9"/>
      <c r="C2547" s="10"/>
      <c r="D2547" s="10"/>
      <c r="F2547" s="10"/>
    </row>
    <row r="2548" spans="1:6" hidden="1" x14ac:dyDescent="0.3">
      <c r="A2548" s="9"/>
      <c r="B2548" s="9"/>
      <c r="C2548" s="10"/>
      <c r="D2548" s="10"/>
      <c r="F2548" s="10"/>
    </row>
    <row r="2549" spans="1:6" hidden="1" x14ac:dyDescent="0.3">
      <c r="A2549" s="9"/>
      <c r="B2549" s="9"/>
      <c r="C2549" s="10"/>
      <c r="D2549" s="10"/>
      <c r="F2549" s="10"/>
    </row>
    <row r="2550" spans="1:6" hidden="1" x14ac:dyDescent="0.3">
      <c r="A2550" s="9"/>
      <c r="B2550" s="9"/>
      <c r="C2550" s="10"/>
      <c r="D2550" s="10"/>
      <c r="F2550" s="10"/>
    </row>
    <row r="2551" spans="1:6" hidden="1" x14ac:dyDescent="0.3">
      <c r="A2551" s="9"/>
      <c r="B2551" s="9"/>
      <c r="C2551" s="10"/>
      <c r="D2551" s="10"/>
      <c r="F2551" s="10"/>
    </row>
    <row r="2552" spans="1:6" hidden="1" x14ac:dyDescent="0.3">
      <c r="A2552" s="9"/>
      <c r="B2552" s="9"/>
      <c r="C2552" s="10"/>
      <c r="D2552" s="10"/>
      <c r="F2552" s="10"/>
    </row>
    <row r="2553" spans="1:6" hidden="1" x14ac:dyDescent="0.3">
      <c r="A2553" s="9"/>
      <c r="B2553" s="9"/>
      <c r="C2553" s="10"/>
      <c r="D2553" s="10"/>
      <c r="F2553" s="10"/>
    </row>
    <row r="2554" spans="1:6" hidden="1" x14ac:dyDescent="0.3">
      <c r="A2554" s="9"/>
      <c r="B2554" s="9"/>
      <c r="C2554" s="10"/>
      <c r="D2554" s="10"/>
      <c r="F2554" s="10"/>
    </row>
    <row r="2555" spans="1:6" hidden="1" x14ac:dyDescent="0.3">
      <c r="A2555" s="9"/>
      <c r="B2555" s="9"/>
      <c r="C2555" s="10"/>
      <c r="D2555" s="10"/>
      <c r="F2555" s="10"/>
    </row>
    <row r="2556" spans="1:6" hidden="1" x14ac:dyDescent="0.3">
      <c r="A2556" s="9"/>
      <c r="B2556" s="9"/>
      <c r="C2556" s="10"/>
      <c r="D2556" s="10"/>
      <c r="F2556" s="10"/>
    </row>
    <row r="2557" spans="1:6" hidden="1" x14ac:dyDescent="0.3">
      <c r="A2557" s="9"/>
      <c r="B2557" s="9"/>
      <c r="C2557" s="10"/>
      <c r="D2557" s="10"/>
      <c r="F2557" s="10"/>
    </row>
    <row r="2558" spans="1:6" hidden="1" x14ac:dyDescent="0.3">
      <c r="A2558" s="9"/>
      <c r="B2558" s="9"/>
      <c r="C2558" s="10"/>
      <c r="D2558" s="10"/>
      <c r="F2558" s="10"/>
    </row>
    <row r="2559" spans="1:6" hidden="1" x14ac:dyDescent="0.3">
      <c r="A2559" s="9"/>
      <c r="B2559" s="9"/>
      <c r="C2559" s="10"/>
      <c r="D2559" s="10"/>
      <c r="F2559" s="10"/>
    </row>
    <row r="2560" spans="1:6" hidden="1" x14ac:dyDescent="0.3">
      <c r="A2560" s="9"/>
      <c r="B2560" s="9"/>
      <c r="C2560" s="10"/>
      <c r="D2560" s="10"/>
      <c r="F2560" s="10"/>
    </row>
    <row r="2561" spans="1:6" hidden="1" x14ac:dyDescent="0.3">
      <c r="A2561" s="9"/>
      <c r="B2561" s="9"/>
      <c r="C2561" s="10"/>
      <c r="D2561" s="10"/>
      <c r="F2561" s="10"/>
    </row>
    <row r="2562" spans="1:6" hidden="1" x14ac:dyDescent="0.3">
      <c r="A2562" s="9"/>
      <c r="B2562" s="9"/>
      <c r="C2562" s="10"/>
      <c r="D2562" s="10"/>
      <c r="F2562" s="10"/>
    </row>
    <row r="2563" spans="1:6" hidden="1" x14ac:dyDescent="0.3">
      <c r="A2563" s="9"/>
      <c r="B2563" s="9"/>
      <c r="C2563" s="10"/>
      <c r="D2563" s="10"/>
      <c r="F2563" s="10"/>
    </row>
    <row r="2564" spans="1:6" hidden="1" x14ac:dyDescent="0.3">
      <c r="A2564" s="9"/>
      <c r="B2564" s="9"/>
      <c r="C2564" s="10"/>
      <c r="D2564" s="10"/>
      <c r="F2564" s="10"/>
    </row>
    <row r="2565" spans="1:6" hidden="1" x14ac:dyDescent="0.3">
      <c r="A2565" s="9"/>
      <c r="B2565" s="9"/>
      <c r="C2565" s="10"/>
      <c r="D2565" s="10"/>
      <c r="F2565" s="10"/>
    </row>
    <row r="2566" spans="1:6" hidden="1" x14ac:dyDescent="0.3">
      <c r="A2566" s="9"/>
      <c r="B2566" s="9"/>
      <c r="C2566" s="10"/>
      <c r="D2566" s="10"/>
      <c r="F2566" s="10"/>
    </row>
    <row r="2567" spans="1:6" hidden="1" x14ac:dyDescent="0.3">
      <c r="A2567" s="9"/>
      <c r="B2567" s="9"/>
      <c r="C2567" s="10"/>
      <c r="D2567" s="10"/>
      <c r="F2567" s="10"/>
    </row>
    <row r="2568" spans="1:6" hidden="1" x14ac:dyDescent="0.3">
      <c r="A2568" s="9"/>
      <c r="B2568" s="9"/>
      <c r="C2568" s="10"/>
      <c r="D2568" s="10"/>
      <c r="F2568" s="10"/>
    </row>
    <row r="2569" spans="1:6" hidden="1" x14ac:dyDescent="0.3">
      <c r="A2569" s="9"/>
      <c r="B2569" s="9"/>
      <c r="C2569" s="10"/>
      <c r="D2569" s="10"/>
      <c r="F2569" s="10"/>
    </row>
    <row r="2570" spans="1:6" hidden="1" x14ac:dyDescent="0.3">
      <c r="A2570" s="9"/>
      <c r="B2570" s="9"/>
      <c r="C2570" s="10"/>
      <c r="D2570" s="10"/>
      <c r="F2570" s="10"/>
    </row>
    <row r="2571" spans="1:6" hidden="1" x14ac:dyDescent="0.3">
      <c r="A2571" s="9"/>
      <c r="B2571" s="9"/>
      <c r="C2571" s="10"/>
      <c r="D2571" s="10"/>
      <c r="F2571" s="10"/>
    </row>
    <row r="2572" spans="1:6" hidden="1" x14ac:dyDescent="0.3">
      <c r="A2572" s="9"/>
      <c r="B2572" s="9"/>
      <c r="C2572" s="10"/>
      <c r="D2572" s="10"/>
      <c r="F2572" s="10"/>
    </row>
    <row r="2573" spans="1:6" hidden="1" x14ac:dyDescent="0.3">
      <c r="A2573" s="9"/>
      <c r="B2573" s="9"/>
      <c r="C2573" s="10"/>
      <c r="D2573" s="10"/>
      <c r="F2573" s="10"/>
    </row>
    <row r="2574" spans="1:6" hidden="1" x14ac:dyDescent="0.3">
      <c r="A2574" s="9"/>
      <c r="B2574" s="9"/>
      <c r="C2574" s="10"/>
      <c r="D2574" s="10"/>
      <c r="F2574" s="10"/>
    </row>
    <row r="2575" spans="1:6" hidden="1" x14ac:dyDescent="0.3">
      <c r="A2575" s="9"/>
      <c r="B2575" s="9"/>
      <c r="C2575" s="10"/>
      <c r="D2575" s="10"/>
      <c r="F2575" s="10"/>
    </row>
    <row r="2576" spans="1:6" hidden="1" x14ac:dyDescent="0.3">
      <c r="A2576" s="9"/>
      <c r="B2576" s="9"/>
      <c r="C2576" s="10"/>
      <c r="D2576" s="10"/>
      <c r="F2576" s="10"/>
    </row>
    <row r="2577" spans="1:6" hidden="1" x14ac:dyDescent="0.3">
      <c r="A2577" s="9"/>
      <c r="B2577" s="9"/>
      <c r="C2577" s="10"/>
      <c r="D2577" s="10"/>
      <c r="F2577" s="10"/>
    </row>
    <row r="2578" spans="1:6" hidden="1" x14ac:dyDescent="0.3">
      <c r="A2578" s="9"/>
      <c r="B2578" s="9"/>
      <c r="C2578" s="10"/>
      <c r="D2578" s="10"/>
      <c r="F2578" s="10"/>
    </row>
    <row r="2579" spans="1:6" hidden="1" x14ac:dyDescent="0.3">
      <c r="A2579" s="9"/>
      <c r="B2579" s="9"/>
      <c r="C2579" s="10"/>
      <c r="D2579" s="10"/>
      <c r="F2579" s="10"/>
    </row>
    <row r="2580" spans="1:6" hidden="1" x14ac:dyDescent="0.3">
      <c r="A2580" s="9"/>
      <c r="B2580" s="9"/>
      <c r="C2580" s="10"/>
      <c r="D2580" s="10"/>
      <c r="F2580" s="10"/>
    </row>
    <row r="2581" spans="1:6" hidden="1" x14ac:dyDescent="0.3">
      <c r="A2581" s="9"/>
      <c r="B2581" s="9"/>
      <c r="C2581" s="10"/>
      <c r="D2581" s="10"/>
      <c r="F2581" s="10"/>
    </row>
    <row r="2582" spans="1:6" hidden="1" x14ac:dyDescent="0.3">
      <c r="A2582" s="9"/>
      <c r="B2582" s="9"/>
      <c r="C2582" s="10"/>
      <c r="D2582" s="10"/>
      <c r="F2582" s="10"/>
    </row>
    <row r="2583" spans="1:6" hidden="1" x14ac:dyDescent="0.3">
      <c r="A2583" s="9"/>
      <c r="B2583" s="9"/>
      <c r="C2583" s="10"/>
      <c r="D2583" s="10"/>
      <c r="F2583" s="10"/>
    </row>
    <row r="2584" spans="1:6" hidden="1" x14ac:dyDescent="0.3">
      <c r="A2584" s="9"/>
      <c r="B2584" s="9"/>
      <c r="C2584" s="10"/>
      <c r="D2584" s="10"/>
      <c r="F2584" s="10"/>
    </row>
    <row r="2585" spans="1:6" hidden="1" x14ac:dyDescent="0.3">
      <c r="A2585" s="9"/>
      <c r="B2585" s="9"/>
      <c r="C2585" s="10"/>
      <c r="D2585" s="10"/>
      <c r="F2585" s="10"/>
    </row>
    <row r="2586" spans="1:6" hidden="1" x14ac:dyDescent="0.3">
      <c r="A2586" s="9"/>
      <c r="B2586" s="9"/>
      <c r="C2586" s="10"/>
      <c r="D2586" s="10"/>
      <c r="F2586" s="10"/>
    </row>
    <row r="2587" spans="1:6" hidden="1" x14ac:dyDescent="0.3">
      <c r="A2587" s="9"/>
      <c r="B2587" s="9"/>
      <c r="C2587" s="10"/>
      <c r="D2587" s="10"/>
      <c r="F2587" s="10"/>
    </row>
    <row r="2588" spans="1:6" hidden="1" x14ac:dyDescent="0.3">
      <c r="A2588" s="9"/>
      <c r="B2588" s="9"/>
      <c r="C2588" s="10"/>
      <c r="D2588" s="10"/>
      <c r="F2588" s="10"/>
    </row>
    <row r="2589" spans="1:6" hidden="1" x14ac:dyDescent="0.3">
      <c r="A2589" s="9"/>
      <c r="B2589" s="9"/>
      <c r="C2589" s="10"/>
      <c r="D2589" s="10"/>
      <c r="F2589" s="10"/>
    </row>
    <row r="2590" spans="1:6" hidden="1" x14ac:dyDescent="0.3">
      <c r="A2590" s="9"/>
      <c r="B2590" s="9"/>
      <c r="C2590" s="10"/>
      <c r="D2590" s="10"/>
      <c r="F2590" s="10"/>
    </row>
    <row r="2591" spans="1:6" hidden="1" x14ac:dyDescent="0.3">
      <c r="A2591" s="9"/>
      <c r="B2591" s="9"/>
      <c r="C2591" s="10"/>
      <c r="D2591" s="10"/>
      <c r="F2591" s="10"/>
    </row>
    <row r="2592" spans="1:6" hidden="1" x14ac:dyDescent="0.3">
      <c r="A2592" s="9"/>
      <c r="B2592" s="9"/>
      <c r="C2592" s="10"/>
      <c r="D2592" s="10"/>
      <c r="F2592" s="10"/>
    </row>
    <row r="2593" spans="1:6" hidden="1" x14ac:dyDescent="0.3">
      <c r="A2593" s="9"/>
      <c r="B2593" s="9"/>
      <c r="C2593" s="10"/>
      <c r="D2593" s="10"/>
      <c r="F2593" s="10"/>
    </row>
    <row r="2594" spans="1:6" hidden="1" x14ac:dyDescent="0.3">
      <c r="A2594" s="9"/>
      <c r="B2594" s="9"/>
      <c r="C2594" s="10"/>
      <c r="D2594" s="10"/>
      <c r="F2594" s="10"/>
    </row>
    <row r="2595" spans="1:6" hidden="1" x14ac:dyDescent="0.3">
      <c r="A2595" s="9"/>
      <c r="B2595" s="9"/>
      <c r="C2595" s="10"/>
      <c r="D2595" s="10"/>
      <c r="F2595" s="10"/>
    </row>
    <row r="2596" spans="1:6" hidden="1" x14ac:dyDescent="0.3">
      <c r="A2596" s="9"/>
      <c r="B2596" s="9"/>
      <c r="C2596" s="10"/>
      <c r="D2596" s="10"/>
      <c r="F2596" s="10"/>
    </row>
    <row r="2597" spans="1:6" hidden="1" x14ac:dyDescent="0.3">
      <c r="A2597" s="9"/>
      <c r="B2597" s="9"/>
      <c r="C2597" s="10"/>
      <c r="D2597" s="10"/>
      <c r="F2597" s="10"/>
    </row>
    <row r="2598" spans="1:6" hidden="1" x14ac:dyDescent="0.3">
      <c r="A2598" s="9"/>
      <c r="B2598" s="9"/>
      <c r="C2598" s="10"/>
      <c r="D2598" s="10"/>
      <c r="F2598" s="10"/>
    </row>
    <row r="2599" spans="1:6" hidden="1" x14ac:dyDescent="0.3">
      <c r="A2599" s="9"/>
      <c r="B2599" s="9"/>
      <c r="C2599" s="10"/>
      <c r="D2599" s="10"/>
      <c r="F2599" s="10"/>
    </row>
    <row r="2600" spans="1:6" hidden="1" x14ac:dyDescent="0.3">
      <c r="A2600" s="9"/>
      <c r="B2600" s="9"/>
      <c r="C2600" s="10"/>
      <c r="D2600" s="10"/>
      <c r="F2600" s="10"/>
    </row>
    <row r="2601" spans="1:6" hidden="1" x14ac:dyDescent="0.3">
      <c r="A2601" s="9"/>
      <c r="B2601" s="9"/>
      <c r="C2601" s="10"/>
      <c r="D2601" s="10"/>
      <c r="F2601" s="10"/>
    </row>
    <row r="2602" spans="1:6" hidden="1" x14ac:dyDescent="0.3">
      <c r="A2602" s="9"/>
      <c r="B2602" s="9"/>
      <c r="C2602" s="10"/>
      <c r="D2602" s="10"/>
      <c r="F2602" s="10"/>
    </row>
    <row r="2603" spans="1:6" hidden="1" x14ac:dyDescent="0.3">
      <c r="A2603" s="9"/>
      <c r="B2603" s="9"/>
      <c r="C2603" s="10"/>
      <c r="D2603" s="10"/>
      <c r="F2603" s="10"/>
    </row>
    <row r="2604" spans="1:6" hidden="1" x14ac:dyDescent="0.3">
      <c r="A2604" s="9"/>
      <c r="B2604" s="9"/>
      <c r="C2604" s="10"/>
      <c r="D2604" s="10"/>
      <c r="F2604" s="10"/>
    </row>
    <row r="2605" spans="1:6" hidden="1" x14ac:dyDescent="0.3">
      <c r="A2605" s="9"/>
      <c r="B2605" s="9"/>
      <c r="C2605" s="10"/>
      <c r="D2605" s="10"/>
      <c r="F2605" s="10"/>
    </row>
    <row r="2606" spans="1:6" hidden="1" x14ac:dyDescent="0.3">
      <c r="A2606" s="9"/>
      <c r="B2606" s="9"/>
      <c r="C2606" s="10"/>
      <c r="D2606" s="10"/>
      <c r="F2606" s="10"/>
    </row>
    <row r="2607" spans="1:6" hidden="1" x14ac:dyDescent="0.3">
      <c r="A2607" s="9"/>
      <c r="B2607" s="9"/>
      <c r="C2607" s="10"/>
      <c r="D2607" s="10"/>
      <c r="F2607" s="10"/>
    </row>
    <row r="2608" spans="1:6" hidden="1" x14ac:dyDescent="0.3">
      <c r="A2608" s="9"/>
      <c r="B2608" s="9"/>
      <c r="C2608" s="10"/>
      <c r="D2608" s="10"/>
      <c r="F2608" s="10"/>
    </row>
    <row r="2609" spans="1:6" hidden="1" x14ac:dyDescent="0.3">
      <c r="A2609" s="9"/>
      <c r="B2609" s="9"/>
      <c r="C2609" s="10"/>
      <c r="D2609" s="10"/>
      <c r="F2609" s="10"/>
    </row>
    <row r="2610" spans="1:6" hidden="1" x14ac:dyDescent="0.3">
      <c r="A2610" s="9"/>
      <c r="B2610" s="9"/>
      <c r="C2610" s="10"/>
      <c r="D2610" s="10"/>
      <c r="F2610" s="10"/>
    </row>
    <row r="2611" spans="1:6" hidden="1" x14ac:dyDescent="0.3">
      <c r="A2611" s="9"/>
      <c r="B2611" s="9"/>
      <c r="C2611" s="10"/>
      <c r="D2611" s="10"/>
      <c r="F2611" s="10"/>
    </row>
    <row r="2612" spans="1:6" hidden="1" x14ac:dyDescent="0.3">
      <c r="A2612" s="9"/>
      <c r="B2612" s="9"/>
      <c r="C2612" s="10"/>
      <c r="D2612" s="10"/>
      <c r="F2612" s="10"/>
    </row>
    <row r="2613" spans="1:6" hidden="1" x14ac:dyDescent="0.3">
      <c r="A2613" s="9"/>
      <c r="B2613" s="9"/>
      <c r="C2613" s="10"/>
      <c r="D2613" s="10"/>
      <c r="F2613" s="10"/>
    </row>
    <row r="2614" spans="1:6" hidden="1" x14ac:dyDescent="0.3">
      <c r="A2614" s="9"/>
      <c r="B2614" s="9"/>
      <c r="C2614" s="10"/>
      <c r="D2614" s="10"/>
      <c r="F2614" s="10"/>
    </row>
    <row r="2615" spans="1:6" hidden="1" x14ac:dyDescent="0.3">
      <c r="A2615" s="9"/>
      <c r="B2615" s="9"/>
      <c r="C2615" s="10"/>
      <c r="D2615" s="10"/>
      <c r="F2615" s="10"/>
    </row>
    <row r="2616" spans="1:6" hidden="1" x14ac:dyDescent="0.3">
      <c r="A2616" s="9"/>
      <c r="B2616" s="9"/>
      <c r="C2616" s="10"/>
      <c r="D2616" s="10"/>
      <c r="F2616" s="10"/>
    </row>
    <row r="2617" spans="1:6" hidden="1" x14ac:dyDescent="0.3">
      <c r="A2617" s="9"/>
      <c r="B2617" s="9"/>
      <c r="C2617" s="10"/>
      <c r="D2617" s="10"/>
      <c r="F2617" s="10"/>
    </row>
    <row r="2618" spans="1:6" hidden="1" x14ac:dyDescent="0.3">
      <c r="A2618" s="9"/>
      <c r="B2618" s="9"/>
      <c r="C2618" s="10"/>
      <c r="D2618" s="10"/>
      <c r="F2618" s="10"/>
    </row>
    <row r="2619" spans="1:6" hidden="1" x14ac:dyDescent="0.3">
      <c r="A2619" s="9"/>
      <c r="B2619" s="9"/>
      <c r="C2619" s="10"/>
      <c r="D2619" s="10"/>
      <c r="F2619" s="10"/>
    </row>
    <row r="2620" spans="1:6" hidden="1" x14ac:dyDescent="0.3">
      <c r="A2620" s="9"/>
      <c r="B2620" s="9"/>
      <c r="C2620" s="10"/>
      <c r="D2620" s="10"/>
      <c r="F2620" s="10"/>
    </row>
    <row r="2621" spans="1:6" hidden="1" x14ac:dyDescent="0.3">
      <c r="A2621" s="9"/>
      <c r="B2621" s="9"/>
      <c r="C2621" s="10"/>
      <c r="D2621" s="10"/>
      <c r="F2621" s="10"/>
    </row>
    <row r="2622" spans="1:6" hidden="1" x14ac:dyDescent="0.3">
      <c r="A2622" s="9"/>
      <c r="B2622" s="9"/>
      <c r="C2622" s="10"/>
      <c r="D2622" s="10"/>
      <c r="F2622" s="10"/>
    </row>
    <row r="2623" spans="1:6" hidden="1" x14ac:dyDescent="0.3">
      <c r="A2623" s="9"/>
      <c r="B2623" s="9"/>
      <c r="C2623" s="10"/>
      <c r="D2623" s="10"/>
      <c r="F2623" s="10"/>
    </row>
    <row r="2624" spans="1:6" hidden="1" x14ac:dyDescent="0.3">
      <c r="A2624" s="9"/>
      <c r="B2624" s="9"/>
      <c r="C2624" s="10"/>
      <c r="D2624" s="10"/>
      <c r="F2624" s="10"/>
    </row>
    <row r="2625" spans="1:6" hidden="1" x14ac:dyDescent="0.3">
      <c r="A2625" s="9"/>
      <c r="B2625" s="9"/>
      <c r="C2625" s="10"/>
      <c r="D2625" s="10"/>
      <c r="F2625" s="10"/>
    </row>
    <row r="2626" spans="1:6" hidden="1" x14ac:dyDescent="0.3">
      <c r="A2626" s="9"/>
      <c r="B2626" s="9"/>
      <c r="C2626" s="10"/>
      <c r="D2626" s="10"/>
      <c r="F2626" s="10"/>
    </row>
    <row r="2627" spans="1:6" hidden="1" x14ac:dyDescent="0.3">
      <c r="A2627" s="9"/>
      <c r="B2627" s="9"/>
      <c r="C2627" s="10"/>
      <c r="D2627" s="10"/>
      <c r="F2627" s="10"/>
    </row>
    <row r="2628" spans="1:6" hidden="1" x14ac:dyDescent="0.3">
      <c r="A2628" s="9"/>
      <c r="B2628" s="9"/>
      <c r="C2628" s="10"/>
      <c r="D2628" s="10"/>
      <c r="F2628" s="10"/>
    </row>
    <row r="2629" spans="1:6" hidden="1" x14ac:dyDescent="0.3">
      <c r="A2629" s="9"/>
      <c r="B2629" s="9"/>
      <c r="C2629" s="10"/>
      <c r="D2629" s="10"/>
      <c r="F2629" s="10"/>
    </row>
    <row r="2630" spans="1:6" hidden="1" x14ac:dyDescent="0.3">
      <c r="A2630" s="9"/>
      <c r="B2630" s="9"/>
      <c r="C2630" s="10"/>
      <c r="D2630" s="10"/>
      <c r="F2630" s="10"/>
    </row>
    <row r="2631" spans="1:6" hidden="1" x14ac:dyDescent="0.3">
      <c r="A2631" s="9"/>
      <c r="B2631" s="9"/>
      <c r="C2631" s="10"/>
      <c r="D2631" s="10"/>
      <c r="F2631" s="10"/>
    </row>
    <row r="2632" spans="1:6" hidden="1" x14ac:dyDescent="0.3">
      <c r="A2632" s="9"/>
      <c r="B2632" s="9"/>
      <c r="C2632" s="10"/>
      <c r="D2632" s="10"/>
      <c r="F2632" s="10"/>
    </row>
    <row r="2633" spans="1:6" hidden="1" x14ac:dyDescent="0.3">
      <c r="A2633" s="9"/>
      <c r="B2633" s="9"/>
      <c r="C2633" s="10"/>
      <c r="D2633" s="10"/>
      <c r="F2633" s="10"/>
    </row>
    <row r="2634" spans="1:6" hidden="1" x14ac:dyDescent="0.3">
      <c r="A2634" s="9"/>
      <c r="B2634" s="9"/>
      <c r="C2634" s="10"/>
      <c r="D2634" s="10"/>
      <c r="F2634" s="10"/>
    </row>
    <row r="2635" spans="1:6" hidden="1" x14ac:dyDescent="0.3">
      <c r="A2635" s="9"/>
      <c r="B2635" s="9"/>
      <c r="C2635" s="10"/>
      <c r="D2635" s="10"/>
      <c r="F2635" s="10"/>
    </row>
    <row r="2636" spans="1:6" hidden="1" x14ac:dyDescent="0.3">
      <c r="A2636" s="9"/>
      <c r="B2636" s="9"/>
      <c r="C2636" s="10"/>
      <c r="D2636" s="10"/>
      <c r="F2636" s="10"/>
    </row>
    <row r="2637" spans="1:6" hidden="1" x14ac:dyDescent="0.3">
      <c r="A2637" s="9"/>
      <c r="B2637" s="9"/>
      <c r="C2637" s="10"/>
      <c r="D2637" s="10"/>
      <c r="F2637" s="10"/>
    </row>
    <row r="2638" spans="1:6" hidden="1" x14ac:dyDescent="0.3">
      <c r="A2638" s="9"/>
      <c r="B2638" s="9"/>
      <c r="C2638" s="10"/>
      <c r="D2638" s="10"/>
      <c r="F2638" s="10"/>
    </row>
    <row r="2639" spans="1:6" hidden="1" x14ac:dyDescent="0.3">
      <c r="A2639" s="9"/>
      <c r="B2639" s="9"/>
      <c r="C2639" s="10"/>
      <c r="D2639" s="10"/>
      <c r="F2639" s="10"/>
    </row>
    <row r="2640" spans="1:6" hidden="1" x14ac:dyDescent="0.3">
      <c r="A2640" s="9"/>
      <c r="B2640" s="9"/>
      <c r="C2640" s="10"/>
      <c r="D2640" s="10"/>
      <c r="F2640" s="10"/>
    </row>
    <row r="2641" spans="1:6" hidden="1" x14ac:dyDescent="0.3">
      <c r="A2641" s="9"/>
      <c r="B2641" s="9"/>
      <c r="C2641" s="10"/>
      <c r="D2641" s="10"/>
      <c r="F2641" s="10"/>
    </row>
    <row r="2642" spans="1:6" hidden="1" x14ac:dyDescent="0.3">
      <c r="A2642" s="9"/>
      <c r="B2642" s="9"/>
      <c r="C2642" s="10"/>
      <c r="D2642" s="10"/>
      <c r="F2642" s="10"/>
    </row>
    <row r="2643" spans="1:6" hidden="1" x14ac:dyDescent="0.3">
      <c r="A2643" s="9"/>
      <c r="B2643" s="9"/>
      <c r="C2643" s="10"/>
      <c r="D2643" s="10"/>
      <c r="F2643" s="10"/>
    </row>
    <row r="2644" spans="1:6" hidden="1" x14ac:dyDescent="0.3">
      <c r="A2644" s="9"/>
      <c r="B2644" s="9"/>
      <c r="C2644" s="10"/>
      <c r="D2644" s="10"/>
      <c r="F2644" s="10"/>
    </row>
    <row r="2645" spans="1:6" hidden="1" x14ac:dyDescent="0.3">
      <c r="A2645" s="9"/>
      <c r="B2645" s="9"/>
      <c r="C2645" s="10"/>
      <c r="D2645" s="10"/>
      <c r="F2645" s="10"/>
    </row>
    <row r="2646" spans="1:6" hidden="1" x14ac:dyDescent="0.3">
      <c r="A2646" s="9"/>
      <c r="B2646" s="9"/>
      <c r="C2646" s="10"/>
      <c r="D2646" s="10"/>
      <c r="F2646" s="10"/>
    </row>
    <row r="2647" spans="1:6" hidden="1" x14ac:dyDescent="0.3">
      <c r="A2647" s="9"/>
      <c r="B2647" s="9"/>
      <c r="C2647" s="10"/>
      <c r="D2647" s="10"/>
      <c r="F2647" s="10"/>
    </row>
    <row r="2648" spans="1:6" hidden="1" x14ac:dyDescent="0.3">
      <c r="A2648" s="9"/>
      <c r="B2648" s="9"/>
      <c r="C2648" s="10"/>
      <c r="D2648" s="10"/>
      <c r="F2648" s="10"/>
    </row>
    <row r="2649" spans="1:6" hidden="1" x14ac:dyDescent="0.3">
      <c r="A2649" s="9"/>
      <c r="B2649" s="9"/>
      <c r="C2649" s="10"/>
      <c r="D2649" s="10"/>
      <c r="F2649" s="10"/>
    </row>
    <row r="2650" spans="1:6" hidden="1" x14ac:dyDescent="0.3">
      <c r="A2650" s="9"/>
      <c r="B2650" s="9"/>
      <c r="C2650" s="10"/>
      <c r="D2650" s="10"/>
      <c r="F2650" s="10"/>
    </row>
    <row r="2651" spans="1:6" hidden="1" x14ac:dyDescent="0.3">
      <c r="A2651" s="9"/>
      <c r="B2651" s="9"/>
      <c r="C2651" s="10"/>
      <c r="D2651" s="10"/>
      <c r="F2651" s="10"/>
    </row>
    <row r="2652" spans="1:6" hidden="1" x14ac:dyDescent="0.3">
      <c r="A2652" s="9"/>
      <c r="B2652" s="9"/>
      <c r="C2652" s="10"/>
      <c r="D2652" s="10"/>
      <c r="F2652" s="10"/>
    </row>
    <row r="2653" spans="1:6" hidden="1" x14ac:dyDescent="0.3">
      <c r="A2653" s="9"/>
      <c r="B2653" s="9"/>
      <c r="C2653" s="10"/>
      <c r="D2653" s="10"/>
      <c r="F2653" s="10"/>
    </row>
    <row r="2654" spans="1:6" hidden="1" x14ac:dyDescent="0.3">
      <c r="A2654" s="9"/>
      <c r="B2654" s="9"/>
      <c r="C2654" s="10"/>
      <c r="D2654" s="10"/>
      <c r="F2654" s="10"/>
    </row>
    <row r="2655" spans="1:6" hidden="1" x14ac:dyDescent="0.3">
      <c r="A2655" s="9"/>
      <c r="B2655" s="9"/>
      <c r="C2655" s="10"/>
      <c r="D2655" s="10"/>
      <c r="F2655" s="10"/>
    </row>
    <row r="2656" spans="1:6" hidden="1" x14ac:dyDescent="0.3">
      <c r="A2656" s="9"/>
      <c r="B2656" s="9"/>
      <c r="C2656" s="10"/>
      <c r="D2656" s="10"/>
      <c r="F2656" s="10"/>
    </row>
    <row r="2657" spans="1:6" hidden="1" x14ac:dyDescent="0.3">
      <c r="A2657" s="9"/>
      <c r="B2657" s="9"/>
      <c r="C2657" s="10"/>
      <c r="D2657" s="10"/>
      <c r="F2657" s="10"/>
    </row>
    <row r="2658" spans="1:6" hidden="1" x14ac:dyDescent="0.3">
      <c r="A2658" s="9"/>
      <c r="B2658" s="9"/>
      <c r="C2658" s="10"/>
      <c r="D2658" s="10"/>
      <c r="F2658" s="10"/>
    </row>
    <row r="2659" spans="1:6" hidden="1" x14ac:dyDescent="0.3">
      <c r="A2659" s="9"/>
      <c r="B2659" s="9"/>
      <c r="C2659" s="10"/>
      <c r="D2659" s="10"/>
      <c r="F2659" s="10"/>
    </row>
    <row r="2660" spans="1:6" hidden="1" x14ac:dyDescent="0.3">
      <c r="A2660" s="9"/>
      <c r="B2660" s="9"/>
      <c r="C2660" s="10"/>
      <c r="D2660" s="10"/>
      <c r="F2660" s="10"/>
    </row>
    <row r="2661" spans="1:6" hidden="1" x14ac:dyDescent="0.3">
      <c r="A2661" s="9"/>
      <c r="B2661" s="9"/>
      <c r="C2661" s="10"/>
      <c r="D2661" s="10"/>
      <c r="F2661" s="10"/>
    </row>
    <row r="2662" spans="1:6" hidden="1" x14ac:dyDescent="0.3">
      <c r="A2662" s="9"/>
      <c r="B2662" s="9"/>
      <c r="C2662" s="10"/>
      <c r="D2662" s="10"/>
      <c r="F2662" s="10"/>
    </row>
    <row r="2663" spans="1:6" hidden="1" x14ac:dyDescent="0.3">
      <c r="A2663" s="9"/>
      <c r="B2663" s="9"/>
      <c r="C2663" s="10"/>
      <c r="D2663" s="10"/>
      <c r="F2663" s="10"/>
    </row>
    <row r="2664" spans="1:6" hidden="1" x14ac:dyDescent="0.3">
      <c r="A2664" s="9"/>
      <c r="B2664" s="9"/>
      <c r="C2664" s="10"/>
      <c r="D2664" s="10"/>
      <c r="F2664" s="10"/>
    </row>
    <row r="2665" spans="1:6" hidden="1" x14ac:dyDescent="0.3">
      <c r="A2665" s="9"/>
      <c r="B2665" s="9"/>
      <c r="C2665" s="10"/>
      <c r="D2665" s="10"/>
      <c r="F2665" s="10"/>
    </row>
    <row r="2666" spans="1:6" hidden="1" x14ac:dyDescent="0.3">
      <c r="A2666" s="9"/>
      <c r="B2666" s="9"/>
      <c r="C2666" s="10"/>
      <c r="D2666" s="10"/>
      <c r="F2666" s="10"/>
    </row>
    <row r="2667" spans="1:6" hidden="1" x14ac:dyDescent="0.3">
      <c r="A2667" s="9"/>
      <c r="B2667" s="9"/>
      <c r="C2667" s="10"/>
      <c r="D2667" s="10"/>
      <c r="F2667" s="10"/>
    </row>
    <row r="2668" spans="1:6" hidden="1" x14ac:dyDescent="0.3">
      <c r="A2668" s="9"/>
      <c r="B2668" s="9"/>
      <c r="C2668" s="10"/>
      <c r="D2668" s="10"/>
      <c r="F2668" s="10"/>
    </row>
    <row r="2669" spans="1:6" hidden="1" x14ac:dyDescent="0.3">
      <c r="A2669" s="9"/>
      <c r="B2669" s="9"/>
      <c r="C2669" s="10"/>
      <c r="D2669" s="10"/>
      <c r="F2669" s="10"/>
    </row>
    <row r="2670" spans="1:6" hidden="1" x14ac:dyDescent="0.3">
      <c r="A2670" s="9"/>
      <c r="B2670" s="9"/>
      <c r="C2670" s="10"/>
      <c r="D2670" s="10"/>
      <c r="F2670" s="10"/>
    </row>
    <row r="2671" spans="1:6" hidden="1" x14ac:dyDescent="0.3">
      <c r="A2671" s="9"/>
      <c r="B2671" s="9"/>
      <c r="C2671" s="10"/>
      <c r="D2671" s="10"/>
      <c r="F2671" s="10"/>
    </row>
    <row r="2672" spans="1:6" hidden="1" x14ac:dyDescent="0.3">
      <c r="A2672" s="9"/>
      <c r="B2672" s="9"/>
      <c r="C2672" s="10"/>
      <c r="D2672" s="10"/>
      <c r="F2672" s="10"/>
    </row>
    <row r="2673" spans="1:6" hidden="1" x14ac:dyDescent="0.3">
      <c r="A2673" s="9"/>
      <c r="B2673" s="9"/>
      <c r="C2673" s="10"/>
      <c r="D2673" s="10"/>
      <c r="F2673" s="10"/>
    </row>
    <row r="2674" spans="1:6" hidden="1" x14ac:dyDescent="0.3">
      <c r="A2674" s="9"/>
      <c r="B2674" s="9"/>
      <c r="C2674" s="10"/>
      <c r="D2674" s="10"/>
      <c r="F2674" s="10"/>
    </row>
    <row r="2675" spans="1:6" hidden="1" x14ac:dyDescent="0.3">
      <c r="A2675" s="9"/>
      <c r="B2675" s="9"/>
      <c r="C2675" s="10"/>
      <c r="D2675" s="10"/>
      <c r="F2675" s="10"/>
    </row>
    <row r="2676" spans="1:6" hidden="1" x14ac:dyDescent="0.3">
      <c r="A2676" s="9"/>
      <c r="B2676" s="9"/>
      <c r="C2676" s="10"/>
      <c r="D2676" s="10"/>
      <c r="F2676" s="10"/>
    </row>
    <row r="2677" spans="1:6" hidden="1" x14ac:dyDescent="0.3">
      <c r="A2677" s="9"/>
      <c r="B2677" s="9"/>
      <c r="C2677" s="10"/>
      <c r="D2677" s="10"/>
      <c r="F2677" s="10"/>
    </row>
    <row r="2678" spans="1:6" hidden="1" x14ac:dyDescent="0.3">
      <c r="A2678" s="9"/>
      <c r="B2678" s="9"/>
      <c r="C2678" s="10"/>
      <c r="D2678" s="10"/>
      <c r="F2678" s="10"/>
    </row>
    <row r="2679" spans="1:6" hidden="1" x14ac:dyDescent="0.3">
      <c r="A2679" s="9"/>
      <c r="B2679" s="9"/>
      <c r="C2679" s="10"/>
      <c r="D2679" s="10"/>
      <c r="F2679" s="10"/>
    </row>
    <row r="2680" spans="1:6" hidden="1" x14ac:dyDescent="0.3">
      <c r="A2680" s="9"/>
      <c r="B2680" s="9"/>
      <c r="C2680" s="10"/>
      <c r="D2680" s="10"/>
      <c r="F2680" s="10"/>
    </row>
    <row r="2681" spans="1:6" hidden="1" x14ac:dyDescent="0.3">
      <c r="A2681" s="9"/>
      <c r="B2681" s="9"/>
      <c r="C2681" s="10"/>
      <c r="D2681" s="10"/>
      <c r="F2681" s="10"/>
    </row>
    <row r="2682" spans="1:6" hidden="1" x14ac:dyDescent="0.3">
      <c r="A2682" s="9"/>
      <c r="B2682" s="9"/>
      <c r="C2682" s="10"/>
      <c r="D2682" s="10"/>
      <c r="F2682" s="10"/>
    </row>
    <row r="2683" spans="1:6" hidden="1" x14ac:dyDescent="0.3">
      <c r="A2683" s="9"/>
      <c r="B2683" s="9"/>
      <c r="C2683" s="10"/>
      <c r="D2683" s="10"/>
      <c r="F2683" s="10"/>
    </row>
    <row r="2684" spans="1:6" hidden="1" x14ac:dyDescent="0.3">
      <c r="A2684" s="9"/>
      <c r="B2684" s="9"/>
      <c r="C2684" s="10"/>
      <c r="D2684" s="10"/>
      <c r="F2684" s="10"/>
    </row>
    <row r="2685" spans="1:6" hidden="1" x14ac:dyDescent="0.3">
      <c r="A2685" s="9"/>
      <c r="B2685" s="9"/>
      <c r="C2685" s="10"/>
      <c r="D2685" s="10"/>
      <c r="F2685" s="10"/>
    </row>
    <row r="2686" spans="1:6" hidden="1" x14ac:dyDescent="0.3">
      <c r="A2686" s="9"/>
      <c r="B2686" s="9"/>
      <c r="C2686" s="10"/>
      <c r="D2686" s="10"/>
      <c r="F2686" s="10"/>
    </row>
    <row r="2687" spans="1:6" hidden="1" x14ac:dyDescent="0.3">
      <c r="A2687" s="9"/>
      <c r="B2687" s="9"/>
      <c r="C2687" s="10"/>
      <c r="D2687" s="10"/>
      <c r="F2687" s="10"/>
    </row>
    <row r="2688" spans="1:6" hidden="1" x14ac:dyDescent="0.3">
      <c r="A2688" s="9"/>
      <c r="B2688" s="9"/>
      <c r="C2688" s="10"/>
      <c r="D2688" s="10"/>
      <c r="F2688" s="10"/>
    </row>
    <row r="2689" spans="1:6" hidden="1" x14ac:dyDescent="0.3">
      <c r="A2689" s="9"/>
      <c r="B2689" s="9"/>
      <c r="C2689" s="10"/>
      <c r="D2689" s="10"/>
      <c r="F2689" s="10"/>
    </row>
    <row r="2690" spans="1:6" hidden="1" x14ac:dyDescent="0.3">
      <c r="A2690" s="9"/>
      <c r="B2690" s="9"/>
      <c r="C2690" s="10"/>
      <c r="D2690" s="10"/>
      <c r="F2690" s="10"/>
    </row>
    <row r="2691" spans="1:6" hidden="1" x14ac:dyDescent="0.3">
      <c r="A2691" s="9"/>
      <c r="B2691" s="9"/>
      <c r="C2691" s="10"/>
      <c r="D2691" s="10"/>
      <c r="F2691" s="10"/>
    </row>
    <row r="2692" spans="1:6" hidden="1" x14ac:dyDescent="0.3">
      <c r="A2692" s="9"/>
      <c r="B2692" s="9"/>
      <c r="C2692" s="10"/>
      <c r="D2692" s="10"/>
      <c r="F2692" s="10"/>
    </row>
    <row r="2693" spans="1:6" hidden="1" x14ac:dyDescent="0.3">
      <c r="A2693" s="9"/>
      <c r="B2693" s="9"/>
      <c r="C2693" s="10"/>
      <c r="D2693" s="10"/>
      <c r="F2693" s="10"/>
    </row>
    <row r="2694" spans="1:6" hidden="1" x14ac:dyDescent="0.3">
      <c r="A2694" s="9"/>
      <c r="B2694" s="9"/>
      <c r="C2694" s="10"/>
      <c r="D2694" s="10"/>
      <c r="F2694" s="10"/>
    </row>
    <row r="2695" spans="1:6" hidden="1" x14ac:dyDescent="0.3">
      <c r="A2695" s="9"/>
      <c r="B2695" s="9"/>
      <c r="C2695" s="10"/>
      <c r="D2695" s="10"/>
      <c r="F2695" s="10"/>
    </row>
    <row r="2696" spans="1:6" hidden="1" x14ac:dyDescent="0.3">
      <c r="A2696" s="9"/>
      <c r="B2696" s="9"/>
      <c r="C2696" s="10"/>
      <c r="D2696" s="10"/>
      <c r="F2696" s="10"/>
    </row>
    <row r="2697" spans="1:6" hidden="1" x14ac:dyDescent="0.3">
      <c r="A2697" s="9"/>
      <c r="B2697" s="9"/>
      <c r="C2697" s="10"/>
      <c r="D2697" s="10"/>
      <c r="F2697" s="10"/>
    </row>
    <row r="2698" spans="1:6" hidden="1" x14ac:dyDescent="0.3">
      <c r="A2698" s="9"/>
      <c r="B2698" s="9"/>
      <c r="C2698" s="10"/>
      <c r="D2698" s="10"/>
      <c r="F2698" s="10"/>
    </row>
    <row r="2699" spans="1:6" hidden="1" x14ac:dyDescent="0.3">
      <c r="A2699" s="9"/>
      <c r="B2699" s="9"/>
      <c r="C2699" s="10"/>
      <c r="D2699" s="10"/>
      <c r="F2699" s="10"/>
    </row>
    <row r="2700" spans="1:6" hidden="1" x14ac:dyDescent="0.3">
      <c r="A2700" s="9"/>
      <c r="B2700" s="9"/>
      <c r="C2700" s="10"/>
      <c r="D2700" s="10"/>
      <c r="F2700" s="10"/>
    </row>
    <row r="2701" spans="1:6" hidden="1" x14ac:dyDescent="0.3">
      <c r="A2701" s="9"/>
      <c r="B2701" s="9"/>
      <c r="C2701" s="10"/>
      <c r="D2701" s="10"/>
      <c r="F2701" s="10"/>
    </row>
    <row r="2702" spans="1:6" hidden="1" x14ac:dyDescent="0.3">
      <c r="A2702" s="9"/>
      <c r="B2702" s="9"/>
      <c r="C2702" s="10"/>
      <c r="D2702" s="10"/>
      <c r="F2702" s="10"/>
    </row>
    <row r="2703" spans="1:6" hidden="1" x14ac:dyDescent="0.3">
      <c r="A2703" s="9"/>
      <c r="B2703" s="9"/>
      <c r="C2703" s="10"/>
      <c r="D2703" s="10"/>
      <c r="F2703" s="10"/>
    </row>
    <row r="2704" spans="1:6" hidden="1" x14ac:dyDescent="0.3">
      <c r="A2704" s="9"/>
      <c r="B2704" s="9"/>
      <c r="C2704" s="10"/>
      <c r="D2704" s="10"/>
      <c r="F2704" s="10"/>
    </row>
    <row r="2705" spans="1:6" hidden="1" x14ac:dyDescent="0.3">
      <c r="A2705" s="9"/>
      <c r="B2705" s="9"/>
      <c r="C2705" s="10"/>
      <c r="D2705" s="10"/>
      <c r="F2705" s="10"/>
    </row>
    <row r="2706" spans="1:6" hidden="1" x14ac:dyDescent="0.3">
      <c r="A2706" s="9"/>
      <c r="B2706" s="9"/>
      <c r="C2706" s="10"/>
      <c r="D2706" s="10"/>
      <c r="F2706" s="10"/>
    </row>
    <row r="2707" spans="1:6" hidden="1" x14ac:dyDescent="0.3">
      <c r="A2707" s="9"/>
      <c r="B2707" s="9"/>
      <c r="C2707" s="10"/>
      <c r="D2707" s="10"/>
      <c r="F2707" s="10"/>
    </row>
    <row r="2708" spans="1:6" hidden="1" x14ac:dyDescent="0.3">
      <c r="A2708" s="9"/>
      <c r="B2708" s="9"/>
      <c r="C2708" s="10"/>
      <c r="D2708" s="10"/>
      <c r="F2708" s="10"/>
    </row>
    <row r="2709" spans="1:6" hidden="1" x14ac:dyDescent="0.3">
      <c r="A2709" s="9"/>
      <c r="B2709" s="9"/>
      <c r="C2709" s="10"/>
      <c r="D2709" s="10"/>
      <c r="F2709" s="10"/>
    </row>
    <row r="2710" spans="1:6" hidden="1" x14ac:dyDescent="0.3">
      <c r="A2710" s="9"/>
      <c r="B2710" s="9"/>
      <c r="C2710" s="10"/>
      <c r="D2710" s="10"/>
      <c r="F2710" s="10"/>
    </row>
    <row r="2711" spans="1:6" hidden="1" x14ac:dyDescent="0.3">
      <c r="A2711" s="9"/>
      <c r="B2711" s="9"/>
      <c r="C2711" s="10"/>
      <c r="D2711" s="10"/>
      <c r="F2711" s="10"/>
    </row>
    <row r="2712" spans="1:6" hidden="1" x14ac:dyDescent="0.3">
      <c r="A2712" s="9"/>
      <c r="B2712" s="9"/>
      <c r="C2712" s="10"/>
      <c r="D2712" s="10"/>
      <c r="F2712" s="10"/>
    </row>
    <row r="2713" spans="1:6" hidden="1" x14ac:dyDescent="0.3">
      <c r="A2713" s="9"/>
      <c r="B2713" s="9"/>
      <c r="C2713" s="10"/>
      <c r="D2713" s="10"/>
      <c r="F2713" s="10"/>
    </row>
    <row r="2714" spans="1:6" hidden="1" x14ac:dyDescent="0.3">
      <c r="A2714" s="9"/>
      <c r="B2714" s="9"/>
      <c r="C2714" s="10"/>
      <c r="D2714" s="10"/>
      <c r="F2714" s="10"/>
    </row>
    <row r="2715" spans="1:6" hidden="1" x14ac:dyDescent="0.3">
      <c r="A2715" s="9"/>
      <c r="B2715" s="9"/>
      <c r="C2715" s="10"/>
      <c r="D2715" s="10"/>
      <c r="F2715" s="10"/>
    </row>
    <row r="2716" spans="1:6" hidden="1" x14ac:dyDescent="0.3">
      <c r="A2716" s="9"/>
      <c r="B2716" s="9"/>
      <c r="C2716" s="10"/>
      <c r="D2716" s="10"/>
      <c r="F2716" s="10"/>
    </row>
    <row r="2717" spans="1:6" hidden="1" x14ac:dyDescent="0.3">
      <c r="A2717" s="9"/>
      <c r="B2717" s="9"/>
      <c r="C2717" s="10"/>
      <c r="D2717" s="10"/>
      <c r="F2717" s="10"/>
    </row>
    <row r="2718" spans="1:6" hidden="1" x14ac:dyDescent="0.3">
      <c r="A2718" s="9"/>
      <c r="B2718" s="9"/>
      <c r="C2718" s="10"/>
      <c r="D2718" s="10"/>
      <c r="F2718" s="10"/>
    </row>
    <row r="2719" spans="1:6" hidden="1" x14ac:dyDescent="0.3">
      <c r="A2719" s="9"/>
      <c r="B2719" s="9"/>
      <c r="C2719" s="10"/>
      <c r="D2719" s="10"/>
      <c r="F2719" s="10"/>
    </row>
    <row r="2720" spans="1:6" hidden="1" x14ac:dyDescent="0.3">
      <c r="A2720" s="9"/>
      <c r="B2720" s="9"/>
      <c r="C2720" s="10"/>
      <c r="D2720" s="10"/>
      <c r="F2720" s="10"/>
    </row>
    <row r="2721" spans="1:6" hidden="1" x14ac:dyDescent="0.3">
      <c r="A2721" s="9"/>
      <c r="B2721" s="9"/>
      <c r="C2721" s="10"/>
      <c r="D2721" s="10"/>
      <c r="F2721" s="10"/>
    </row>
    <row r="2722" spans="1:6" hidden="1" x14ac:dyDescent="0.3">
      <c r="A2722" s="9"/>
      <c r="B2722" s="9"/>
      <c r="C2722" s="10"/>
      <c r="D2722" s="10"/>
      <c r="F2722" s="10"/>
    </row>
    <row r="2723" spans="1:6" hidden="1" x14ac:dyDescent="0.3">
      <c r="A2723" s="9"/>
      <c r="B2723" s="9"/>
      <c r="C2723" s="10"/>
      <c r="D2723" s="10"/>
      <c r="F2723" s="10"/>
    </row>
    <row r="2724" spans="1:6" hidden="1" x14ac:dyDescent="0.3">
      <c r="A2724" s="9"/>
      <c r="B2724" s="9"/>
      <c r="C2724" s="10"/>
      <c r="D2724" s="10"/>
      <c r="F2724" s="10"/>
    </row>
    <row r="2725" spans="1:6" hidden="1" x14ac:dyDescent="0.3">
      <c r="A2725" s="9"/>
      <c r="B2725" s="9"/>
      <c r="C2725" s="10"/>
      <c r="D2725" s="10"/>
      <c r="F2725" s="10"/>
    </row>
    <row r="2726" spans="1:6" hidden="1" x14ac:dyDescent="0.3">
      <c r="A2726" s="9"/>
      <c r="B2726" s="9"/>
      <c r="C2726" s="10"/>
      <c r="D2726" s="10"/>
      <c r="F2726" s="10"/>
    </row>
    <row r="2727" spans="1:6" hidden="1" x14ac:dyDescent="0.3">
      <c r="A2727" s="9"/>
      <c r="B2727" s="9"/>
      <c r="C2727" s="10"/>
      <c r="D2727" s="10"/>
      <c r="F2727" s="10"/>
    </row>
    <row r="2728" spans="1:6" hidden="1" x14ac:dyDescent="0.3">
      <c r="A2728" s="9"/>
      <c r="B2728" s="9"/>
      <c r="C2728" s="10"/>
      <c r="D2728" s="10"/>
      <c r="F2728" s="10"/>
    </row>
    <row r="2729" spans="1:6" hidden="1" x14ac:dyDescent="0.3">
      <c r="A2729" s="9"/>
      <c r="B2729" s="9"/>
      <c r="C2729" s="10"/>
      <c r="D2729" s="10"/>
      <c r="F2729" s="10"/>
    </row>
    <row r="2730" spans="1:6" hidden="1" x14ac:dyDescent="0.3">
      <c r="A2730" s="9"/>
      <c r="B2730" s="9"/>
      <c r="C2730" s="10"/>
      <c r="D2730" s="10"/>
      <c r="F2730" s="10"/>
    </row>
    <row r="2731" spans="1:6" hidden="1" x14ac:dyDescent="0.3">
      <c r="A2731" s="9"/>
      <c r="B2731" s="9"/>
      <c r="C2731" s="10"/>
      <c r="D2731" s="10"/>
      <c r="F2731" s="10"/>
    </row>
    <row r="2732" spans="1:6" hidden="1" x14ac:dyDescent="0.3">
      <c r="A2732" s="9"/>
      <c r="B2732" s="9"/>
      <c r="C2732" s="10"/>
      <c r="D2732" s="10"/>
      <c r="F2732" s="10"/>
    </row>
    <row r="2733" spans="1:6" hidden="1" x14ac:dyDescent="0.3">
      <c r="A2733" s="9"/>
      <c r="B2733" s="9"/>
      <c r="C2733" s="10"/>
      <c r="D2733" s="10"/>
      <c r="F2733" s="10"/>
    </row>
    <row r="2734" spans="1:6" hidden="1" x14ac:dyDescent="0.3">
      <c r="A2734" s="9"/>
      <c r="B2734" s="9"/>
      <c r="C2734" s="10"/>
      <c r="D2734" s="10"/>
      <c r="F2734" s="10"/>
    </row>
    <row r="2735" spans="1:6" hidden="1" x14ac:dyDescent="0.3">
      <c r="A2735" s="9"/>
      <c r="B2735" s="9"/>
      <c r="C2735" s="10"/>
      <c r="D2735" s="10"/>
      <c r="F2735" s="10"/>
    </row>
    <row r="2736" spans="1:6" hidden="1" x14ac:dyDescent="0.3">
      <c r="A2736" s="9"/>
      <c r="B2736" s="9"/>
      <c r="C2736" s="10"/>
      <c r="D2736" s="10"/>
      <c r="F2736" s="10"/>
    </row>
    <row r="2737" spans="1:6" hidden="1" x14ac:dyDescent="0.3">
      <c r="A2737" s="9"/>
      <c r="B2737" s="9"/>
      <c r="C2737" s="10"/>
      <c r="D2737" s="10"/>
      <c r="F2737" s="10"/>
    </row>
    <row r="2738" spans="1:6" hidden="1" x14ac:dyDescent="0.3">
      <c r="A2738" s="9"/>
      <c r="B2738" s="9"/>
      <c r="C2738" s="10"/>
      <c r="D2738" s="10"/>
      <c r="F2738" s="10"/>
    </row>
    <row r="2739" spans="1:6" hidden="1" x14ac:dyDescent="0.3">
      <c r="A2739" s="9"/>
      <c r="B2739" s="9"/>
      <c r="C2739" s="10"/>
      <c r="D2739" s="10"/>
      <c r="F2739" s="10"/>
    </row>
    <row r="2740" spans="1:6" hidden="1" x14ac:dyDescent="0.3">
      <c r="A2740" s="9"/>
      <c r="B2740" s="9"/>
      <c r="C2740" s="10"/>
      <c r="D2740" s="10"/>
      <c r="F2740" s="10"/>
    </row>
    <row r="2741" spans="1:6" hidden="1" x14ac:dyDescent="0.3">
      <c r="A2741" s="9"/>
      <c r="B2741" s="9"/>
      <c r="C2741" s="10"/>
      <c r="D2741" s="10"/>
      <c r="F2741" s="10"/>
    </row>
    <row r="2742" spans="1:6" hidden="1" x14ac:dyDescent="0.3">
      <c r="A2742" s="9"/>
      <c r="B2742" s="9"/>
      <c r="C2742" s="10"/>
      <c r="D2742" s="10"/>
      <c r="F2742" s="10"/>
    </row>
    <row r="2743" spans="1:6" hidden="1" x14ac:dyDescent="0.3">
      <c r="A2743" s="9"/>
      <c r="B2743" s="9"/>
      <c r="C2743" s="10"/>
      <c r="D2743" s="10"/>
      <c r="F2743" s="10"/>
    </row>
    <row r="2744" spans="1:6" hidden="1" x14ac:dyDescent="0.3">
      <c r="A2744" s="9"/>
      <c r="B2744" s="9"/>
      <c r="C2744" s="10"/>
      <c r="D2744" s="10"/>
      <c r="F2744" s="10"/>
    </row>
    <row r="2745" spans="1:6" hidden="1" x14ac:dyDescent="0.3">
      <c r="A2745" s="9"/>
      <c r="B2745" s="9"/>
      <c r="C2745" s="10"/>
      <c r="D2745" s="10"/>
      <c r="F2745" s="10"/>
    </row>
    <row r="2746" spans="1:6" hidden="1" x14ac:dyDescent="0.3">
      <c r="A2746" s="9"/>
      <c r="B2746" s="9"/>
      <c r="C2746" s="10"/>
      <c r="D2746" s="10"/>
      <c r="F2746" s="10"/>
    </row>
    <row r="2747" spans="1:6" hidden="1" x14ac:dyDescent="0.3">
      <c r="A2747" s="9"/>
      <c r="B2747" s="9"/>
      <c r="C2747" s="10"/>
      <c r="D2747" s="10"/>
      <c r="F2747" s="10"/>
    </row>
    <row r="2748" spans="1:6" hidden="1" x14ac:dyDescent="0.3">
      <c r="A2748" s="9"/>
      <c r="B2748" s="9"/>
      <c r="C2748" s="10"/>
      <c r="D2748" s="10"/>
      <c r="F2748" s="10"/>
    </row>
    <row r="2749" spans="1:6" hidden="1" x14ac:dyDescent="0.3">
      <c r="A2749" s="9"/>
      <c r="B2749" s="9"/>
      <c r="C2749" s="10"/>
      <c r="D2749" s="10"/>
      <c r="F2749" s="10"/>
    </row>
    <row r="2750" spans="1:6" hidden="1" x14ac:dyDescent="0.3">
      <c r="A2750" s="9"/>
      <c r="B2750" s="9"/>
      <c r="C2750" s="10"/>
      <c r="D2750" s="10"/>
      <c r="F2750" s="10"/>
    </row>
    <row r="2751" spans="1:6" hidden="1" x14ac:dyDescent="0.3">
      <c r="A2751" s="9"/>
      <c r="B2751" s="9"/>
      <c r="C2751" s="10"/>
      <c r="D2751" s="10"/>
      <c r="F2751" s="10"/>
    </row>
    <row r="2752" spans="1:6" hidden="1" x14ac:dyDescent="0.3">
      <c r="A2752" s="9"/>
      <c r="B2752" s="9"/>
      <c r="C2752" s="10"/>
      <c r="D2752" s="10"/>
      <c r="F2752" s="10"/>
    </row>
    <row r="2753" spans="1:6" hidden="1" x14ac:dyDescent="0.3">
      <c r="A2753" s="9"/>
      <c r="B2753" s="9"/>
      <c r="C2753" s="10"/>
      <c r="D2753" s="10"/>
      <c r="F2753" s="10"/>
    </row>
    <row r="2754" spans="1:6" hidden="1" x14ac:dyDescent="0.3">
      <c r="A2754" s="9"/>
      <c r="B2754" s="9"/>
      <c r="C2754" s="10"/>
      <c r="D2754" s="10"/>
      <c r="F2754" s="10"/>
    </row>
    <row r="2755" spans="1:6" hidden="1" x14ac:dyDescent="0.3">
      <c r="A2755" s="9"/>
      <c r="B2755" s="9"/>
      <c r="C2755" s="10"/>
      <c r="D2755" s="10"/>
      <c r="F2755" s="10"/>
    </row>
    <row r="2756" spans="1:6" hidden="1" x14ac:dyDescent="0.3">
      <c r="A2756" s="9"/>
      <c r="B2756" s="9"/>
      <c r="C2756" s="10"/>
      <c r="D2756" s="10"/>
      <c r="F2756" s="10"/>
    </row>
    <row r="2757" spans="1:6" hidden="1" x14ac:dyDescent="0.3">
      <c r="A2757" s="9"/>
      <c r="B2757" s="9"/>
      <c r="C2757" s="10"/>
      <c r="D2757" s="10"/>
      <c r="F2757" s="10"/>
    </row>
    <row r="2758" spans="1:6" hidden="1" x14ac:dyDescent="0.3">
      <c r="A2758" s="9"/>
      <c r="B2758" s="9"/>
      <c r="C2758" s="10"/>
      <c r="D2758" s="10"/>
      <c r="F2758" s="10"/>
    </row>
    <row r="2759" spans="1:6" hidden="1" x14ac:dyDescent="0.3">
      <c r="A2759" s="9"/>
      <c r="B2759" s="9"/>
      <c r="C2759" s="10"/>
      <c r="D2759" s="10"/>
      <c r="F2759" s="10"/>
    </row>
    <row r="2760" spans="1:6" hidden="1" x14ac:dyDescent="0.3">
      <c r="A2760" s="9"/>
      <c r="B2760" s="9"/>
      <c r="C2760" s="10"/>
      <c r="D2760" s="10"/>
      <c r="F2760" s="10"/>
    </row>
    <row r="2761" spans="1:6" hidden="1" x14ac:dyDescent="0.3">
      <c r="A2761" s="9"/>
      <c r="B2761" s="9"/>
      <c r="C2761" s="10"/>
      <c r="D2761" s="10"/>
      <c r="F2761" s="10"/>
    </row>
    <row r="2762" spans="1:6" hidden="1" x14ac:dyDescent="0.3">
      <c r="A2762" s="9"/>
      <c r="B2762" s="9"/>
      <c r="C2762" s="10"/>
      <c r="D2762" s="10"/>
      <c r="F2762" s="10"/>
    </row>
    <row r="2763" spans="1:6" hidden="1" x14ac:dyDescent="0.3">
      <c r="A2763" s="9"/>
      <c r="B2763" s="9"/>
      <c r="C2763" s="10"/>
      <c r="D2763" s="10"/>
      <c r="F2763" s="10"/>
    </row>
    <row r="2764" spans="1:6" hidden="1" x14ac:dyDescent="0.3">
      <c r="A2764" s="9"/>
      <c r="B2764" s="9"/>
      <c r="C2764" s="10"/>
      <c r="D2764" s="10"/>
      <c r="F2764" s="10"/>
    </row>
    <row r="2765" spans="1:6" hidden="1" x14ac:dyDescent="0.3">
      <c r="A2765" s="9"/>
      <c r="B2765" s="9"/>
      <c r="C2765" s="10"/>
      <c r="D2765" s="10"/>
      <c r="F2765" s="10"/>
    </row>
    <row r="2766" spans="1:6" hidden="1" x14ac:dyDescent="0.3">
      <c r="A2766" s="9"/>
      <c r="B2766" s="9"/>
      <c r="C2766" s="10"/>
      <c r="D2766" s="10"/>
      <c r="F2766" s="10"/>
    </row>
    <row r="2767" spans="1:6" hidden="1" x14ac:dyDescent="0.3">
      <c r="A2767" s="9"/>
      <c r="B2767" s="9"/>
      <c r="C2767" s="10"/>
      <c r="D2767" s="10"/>
      <c r="F2767" s="10"/>
    </row>
    <row r="2768" spans="1:6" hidden="1" x14ac:dyDescent="0.3">
      <c r="A2768" s="9"/>
      <c r="B2768" s="9"/>
      <c r="C2768" s="10"/>
      <c r="D2768" s="10"/>
      <c r="F2768" s="10"/>
    </row>
    <row r="2769" spans="1:6" hidden="1" x14ac:dyDescent="0.3">
      <c r="A2769" s="9"/>
      <c r="B2769" s="9"/>
      <c r="C2769" s="10"/>
      <c r="D2769" s="10"/>
      <c r="F2769" s="10"/>
    </row>
    <row r="2770" spans="1:6" hidden="1" x14ac:dyDescent="0.3">
      <c r="A2770" s="9"/>
      <c r="B2770" s="9"/>
      <c r="C2770" s="10"/>
      <c r="D2770" s="10"/>
      <c r="F2770" s="10"/>
    </row>
    <row r="2771" spans="1:6" hidden="1" x14ac:dyDescent="0.3">
      <c r="A2771" s="9"/>
      <c r="B2771" s="9"/>
      <c r="C2771" s="10"/>
      <c r="D2771" s="10"/>
      <c r="F2771" s="10"/>
    </row>
    <row r="2772" spans="1:6" hidden="1" x14ac:dyDescent="0.3">
      <c r="A2772" s="9"/>
      <c r="B2772" s="9"/>
      <c r="C2772" s="10"/>
      <c r="D2772" s="10"/>
      <c r="F2772" s="10"/>
    </row>
    <row r="2773" spans="1:6" hidden="1" x14ac:dyDescent="0.3">
      <c r="A2773" s="9"/>
      <c r="B2773" s="9"/>
      <c r="C2773" s="10"/>
      <c r="D2773" s="10"/>
      <c r="F2773" s="10"/>
    </row>
    <row r="2774" spans="1:6" hidden="1" x14ac:dyDescent="0.3">
      <c r="A2774" s="9"/>
      <c r="B2774" s="9"/>
      <c r="C2774" s="10"/>
      <c r="D2774" s="10"/>
      <c r="F2774" s="10"/>
    </row>
    <row r="2775" spans="1:6" hidden="1" x14ac:dyDescent="0.3">
      <c r="A2775" s="9"/>
      <c r="B2775" s="9"/>
      <c r="C2775" s="10"/>
      <c r="D2775" s="10"/>
      <c r="F2775" s="10"/>
    </row>
    <row r="2776" spans="1:6" hidden="1" x14ac:dyDescent="0.3">
      <c r="A2776" s="9"/>
      <c r="B2776" s="9"/>
      <c r="C2776" s="10"/>
      <c r="D2776" s="10"/>
      <c r="F2776" s="10"/>
    </row>
    <row r="2777" spans="1:6" hidden="1" x14ac:dyDescent="0.3">
      <c r="A2777" s="9"/>
      <c r="B2777" s="9"/>
      <c r="C2777" s="10"/>
      <c r="D2777" s="10"/>
      <c r="F2777" s="10"/>
    </row>
    <row r="2778" spans="1:6" hidden="1" x14ac:dyDescent="0.3">
      <c r="A2778" s="9"/>
      <c r="B2778" s="9"/>
      <c r="C2778" s="10"/>
      <c r="D2778" s="10"/>
      <c r="F2778" s="10"/>
    </row>
    <row r="2779" spans="1:6" hidden="1" x14ac:dyDescent="0.3">
      <c r="A2779" s="9"/>
      <c r="B2779" s="9"/>
      <c r="C2779" s="10"/>
      <c r="D2779" s="10"/>
      <c r="F2779" s="10"/>
    </row>
    <row r="2780" spans="1:6" hidden="1" x14ac:dyDescent="0.3">
      <c r="A2780" s="9"/>
      <c r="B2780" s="9"/>
      <c r="C2780" s="10"/>
      <c r="D2780" s="10"/>
      <c r="F2780" s="10"/>
    </row>
    <row r="2781" spans="1:6" hidden="1" x14ac:dyDescent="0.3">
      <c r="A2781" s="9"/>
      <c r="B2781" s="9"/>
      <c r="C2781" s="10"/>
      <c r="D2781" s="10"/>
      <c r="F2781" s="10"/>
    </row>
    <row r="2782" spans="1:6" hidden="1" x14ac:dyDescent="0.3">
      <c r="A2782" s="9"/>
      <c r="B2782" s="9"/>
      <c r="C2782" s="10"/>
      <c r="D2782" s="10"/>
      <c r="F2782" s="10"/>
    </row>
    <row r="2783" spans="1:6" hidden="1" x14ac:dyDescent="0.3">
      <c r="A2783" s="9"/>
      <c r="B2783" s="9"/>
      <c r="C2783" s="10"/>
      <c r="D2783" s="10"/>
      <c r="F2783" s="10"/>
    </row>
    <row r="2784" spans="1:6" hidden="1" x14ac:dyDescent="0.3">
      <c r="A2784" s="9"/>
      <c r="B2784" s="9"/>
      <c r="C2784" s="10"/>
      <c r="D2784" s="10"/>
      <c r="F2784" s="10"/>
    </row>
    <row r="2785" spans="1:6" hidden="1" x14ac:dyDescent="0.3">
      <c r="A2785" s="9"/>
      <c r="B2785" s="9"/>
      <c r="C2785" s="10"/>
      <c r="D2785" s="10"/>
      <c r="F2785" s="10"/>
    </row>
    <row r="2786" spans="1:6" hidden="1" x14ac:dyDescent="0.3">
      <c r="A2786" s="9"/>
      <c r="B2786" s="9"/>
      <c r="C2786" s="10"/>
      <c r="D2786" s="10"/>
      <c r="F2786" s="10"/>
    </row>
    <row r="2787" spans="1:6" hidden="1" x14ac:dyDescent="0.3">
      <c r="A2787" s="9"/>
      <c r="B2787" s="9"/>
      <c r="C2787" s="10"/>
      <c r="D2787" s="10"/>
      <c r="F2787" s="10"/>
    </row>
    <row r="2788" spans="1:6" hidden="1" x14ac:dyDescent="0.3">
      <c r="A2788" s="9"/>
      <c r="B2788" s="9"/>
      <c r="C2788" s="10"/>
      <c r="D2788" s="10"/>
      <c r="F2788" s="10"/>
    </row>
    <row r="2789" spans="1:6" hidden="1" x14ac:dyDescent="0.3">
      <c r="A2789" s="9"/>
      <c r="B2789" s="9"/>
      <c r="C2789" s="10"/>
      <c r="D2789" s="10"/>
      <c r="F2789" s="10"/>
    </row>
    <row r="2790" spans="1:6" hidden="1" x14ac:dyDescent="0.3">
      <c r="A2790" s="9"/>
      <c r="B2790" s="9"/>
      <c r="C2790" s="10"/>
      <c r="D2790" s="10"/>
      <c r="F2790" s="10"/>
    </row>
    <row r="2791" spans="1:6" hidden="1" x14ac:dyDescent="0.3">
      <c r="A2791" s="9"/>
      <c r="B2791" s="9"/>
      <c r="C2791" s="10"/>
      <c r="D2791" s="10"/>
      <c r="F2791" s="10"/>
    </row>
    <row r="2792" spans="1:6" hidden="1" x14ac:dyDescent="0.3">
      <c r="A2792" s="9"/>
      <c r="B2792" s="9"/>
      <c r="C2792" s="10"/>
      <c r="D2792" s="10"/>
      <c r="F2792" s="10"/>
    </row>
    <row r="2793" spans="1:6" hidden="1" x14ac:dyDescent="0.3">
      <c r="A2793" s="9"/>
      <c r="B2793" s="9"/>
      <c r="C2793" s="10"/>
      <c r="D2793" s="10"/>
      <c r="F2793" s="10"/>
    </row>
    <row r="2794" spans="1:6" hidden="1" x14ac:dyDescent="0.3">
      <c r="A2794" s="9"/>
      <c r="B2794" s="9"/>
      <c r="C2794" s="10"/>
      <c r="D2794" s="10"/>
      <c r="F2794" s="10"/>
    </row>
    <row r="2795" spans="1:6" hidden="1" x14ac:dyDescent="0.3">
      <c r="A2795" s="9"/>
      <c r="B2795" s="9"/>
      <c r="C2795" s="10"/>
      <c r="D2795" s="10"/>
      <c r="F2795" s="10"/>
    </row>
    <row r="2796" spans="1:6" hidden="1" x14ac:dyDescent="0.3">
      <c r="A2796" s="9"/>
      <c r="B2796" s="9"/>
      <c r="C2796" s="10"/>
      <c r="D2796" s="10"/>
      <c r="F2796" s="10"/>
    </row>
    <row r="2797" spans="1:6" hidden="1" x14ac:dyDescent="0.3">
      <c r="A2797" s="9"/>
      <c r="B2797" s="9"/>
      <c r="C2797" s="10"/>
      <c r="D2797" s="10"/>
      <c r="F2797" s="10"/>
    </row>
    <row r="2798" spans="1:6" hidden="1" x14ac:dyDescent="0.3">
      <c r="A2798" s="9"/>
      <c r="B2798" s="9"/>
      <c r="C2798" s="10"/>
      <c r="D2798" s="10"/>
      <c r="F2798" s="10"/>
    </row>
    <row r="2799" spans="1:6" hidden="1" x14ac:dyDescent="0.3">
      <c r="A2799" s="9"/>
      <c r="B2799" s="9"/>
      <c r="C2799" s="10"/>
      <c r="D2799" s="10"/>
      <c r="F2799" s="10"/>
    </row>
    <row r="2800" spans="1:6" hidden="1" x14ac:dyDescent="0.3">
      <c r="A2800" s="9"/>
      <c r="B2800" s="9"/>
      <c r="C2800" s="10"/>
      <c r="D2800" s="10"/>
      <c r="F2800" s="10"/>
    </row>
    <row r="2801" spans="1:6" hidden="1" x14ac:dyDescent="0.3">
      <c r="A2801" s="9"/>
      <c r="B2801" s="9"/>
      <c r="C2801" s="10"/>
      <c r="D2801" s="10"/>
      <c r="F2801" s="10"/>
    </row>
    <row r="2802" spans="1:6" hidden="1" x14ac:dyDescent="0.3">
      <c r="A2802" s="9"/>
      <c r="B2802" s="9"/>
      <c r="C2802" s="10"/>
      <c r="D2802" s="10"/>
      <c r="F2802" s="10"/>
    </row>
    <row r="2803" spans="1:6" hidden="1" x14ac:dyDescent="0.3">
      <c r="A2803" s="9"/>
      <c r="B2803" s="9"/>
      <c r="C2803" s="10"/>
      <c r="D2803" s="10"/>
      <c r="F2803" s="10"/>
    </row>
    <row r="2804" spans="1:6" hidden="1" x14ac:dyDescent="0.3">
      <c r="A2804" s="9"/>
      <c r="B2804" s="9"/>
      <c r="C2804" s="10"/>
      <c r="D2804" s="10"/>
      <c r="F2804" s="10"/>
    </row>
    <row r="2805" spans="1:6" hidden="1" x14ac:dyDescent="0.3">
      <c r="A2805" s="9"/>
      <c r="B2805" s="9"/>
      <c r="C2805" s="10"/>
      <c r="D2805" s="10"/>
      <c r="F2805" s="10"/>
    </row>
    <row r="2806" spans="1:6" hidden="1" x14ac:dyDescent="0.3">
      <c r="A2806" s="9"/>
      <c r="B2806" s="9"/>
      <c r="C2806" s="10"/>
      <c r="D2806" s="10"/>
      <c r="F2806" s="10"/>
    </row>
    <row r="2807" spans="1:6" hidden="1" x14ac:dyDescent="0.3">
      <c r="A2807" s="9"/>
      <c r="B2807" s="9"/>
      <c r="C2807" s="10"/>
      <c r="D2807" s="10"/>
      <c r="F2807" s="10"/>
    </row>
    <row r="2808" spans="1:6" hidden="1" x14ac:dyDescent="0.3">
      <c r="A2808" s="9"/>
      <c r="B2808" s="9"/>
      <c r="C2808" s="10"/>
      <c r="D2808" s="10"/>
      <c r="F2808" s="10"/>
    </row>
    <row r="2809" spans="1:6" hidden="1" x14ac:dyDescent="0.3">
      <c r="A2809" s="9"/>
      <c r="B2809" s="9"/>
      <c r="C2809" s="10"/>
      <c r="D2809" s="10"/>
      <c r="F2809" s="10"/>
    </row>
    <row r="2810" spans="1:6" hidden="1" x14ac:dyDescent="0.3">
      <c r="A2810" s="9"/>
      <c r="B2810" s="9"/>
      <c r="C2810" s="10"/>
      <c r="D2810" s="10"/>
      <c r="F2810" s="10"/>
    </row>
    <row r="2811" spans="1:6" hidden="1" x14ac:dyDescent="0.3">
      <c r="A2811" s="9"/>
      <c r="B2811" s="9"/>
      <c r="C2811" s="10"/>
      <c r="D2811" s="10"/>
      <c r="F2811" s="10"/>
    </row>
    <row r="2812" spans="1:6" hidden="1" x14ac:dyDescent="0.3">
      <c r="A2812" s="9"/>
      <c r="B2812" s="9"/>
      <c r="C2812" s="10"/>
      <c r="D2812" s="10"/>
      <c r="F2812" s="10"/>
    </row>
    <row r="2813" spans="1:6" hidden="1" x14ac:dyDescent="0.3">
      <c r="A2813" s="9"/>
      <c r="B2813" s="9"/>
      <c r="C2813" s="10"/>
      <c r="D2813" s="10"/>
      <c r="F2813" s="10"/>
    </row>
    <row r="2814" spans="1:6" hidden="1" x14ac:dyDescent="0.3">
      <c r="A2814" s="9"/>
      <c r="B2814" s="9"/>
      <c r="C2814" s="10"/>
      <c r="D2814" s="10"/>
      <c r="F2814" s="10"/>
    </row>
    <row r="2815" spans="1:6" hidden="1" x14ac:dyDescent="0.3">
      <c r="A2815" s="9"/>
      <c r="B2815" s="9"/>
      <c r="C2815" s="10"/>
      <c r="D2815" s="10"/>
      <c r="F2815" s="10"/>
    </row>
    <row r="2816" spans="1:6" hidden="1" x14ac:dyDescent="0.3">
      <c r="A2816" s="9"/>
      <c r="B2816" s="9"/>
      <c r="C2816" s="10"/>
      <c r="D2816" s="10"/>
      <c r="F2816" s="10"/>
    </row>
    <row r="2817" spans="1:6" hidden="1" x14ac:dyDescent="0.3">
      <c r="A2817" s="9"/>
      <c r="B2817" s="9"/>
      <c r="C2817" s="10"/>
      <c r="D2817" s="10"/>
      <c r="F2817" s="10"/>
    </row>
    <row r="2818" spans="1:6" hidden="1" x14ac:dyDescent="0.3">
      <c r="A2818" s="9"/>
      <c r="B2818" s="9"/>
      <c r="C2818" s="10"/>
      <c r="D2818" s="10"/>
      <c r="F2818" s="10"/>
    </row>
    <row r="2819" spans="1:6" hidden="1" x14ac:dyDescent="0.3">
      <c r="A2819" s="9"/>
      <c r="B2819" s="9"/>
      <c r="C2819" s="10"/>
      <c r="D2819" s="10"/>
      <c r="F2819" s="10"/>
    </row>
    <row r="2820" spans="1:6" hidden="1" x14ac:dyDescent="0.3">
      <c r="A2820" s="9"/>
      <c r="B2820" s="9"/>
      <c r="C2820" s="10"/>
      <c r="D2820" s="10"/>
      <c r="F2820" s="10"/>
    </row>
    <row r="2821" spans="1:6" hidden="1" x14ac:dyDescent="0.3">
      <c r="A2821" s="9"/>
      <c r="B2821" s="9"/>
      <c r="C2821" s="10"/>
      <c r="D2821" s="10"/>
      <c r="F2821" s="10"/>
    </row>
    <row r="2822" spans="1:6" hidden="1" x14ac:dyDescent="0.3">
      <c r="A2822" s="9"/>
      <c r="B2822" s="9"/>
      <c r="C2822" s="10"/>
      <c r="D2822" s="10"/>
      <c r="F2822" s="10"/>
    </row>
    <row r="2823" spans="1:6" hidden="1" x14ac:dyDescent="0.3">
      <c r="A2823" s="9"/>
      <c r="B2823" s="9"/>
      <c r="C2823" s="10"/>
      <c r="D2823" s="10"/>
      <c r="F2823" s="10"/>
    </row>
    <row r="2824" spans="1:6" hidden="1" x14ac:dyDescent="0.3">
      <c r="A2824" s="9"/>
      <c r="B2824" s="9"/>
      <c r="C2824" s="10"/>
      <c r="D2824" s="10"/>
      <c r="F2824" s="10"/>
    </row>
    <row r="2825" spans="1:6" hidden="1" x14ac:dyDescent="0.3">
      <c r="A2825" s="9"/>
      <c r="B2825" s="9"/>
      <c r="C2825" s="10"/>
      <c r="D2825" s="10"/>
      <c r="F2825" s="10"/>
    </row>
    <row r="2826" spans="1:6" hidden="1" x14ac:dyDescent="0.3">
      <c r="A2826" s="9"/>
      <c r="B2826" s="9"/>
      <c r="C2826" s="10"/>
      <c r="D2826" s="10"/>
      <c r="F2826" s="10"/>
    </row>
    <row r="2827" spans="1:6" hidden="1" x14ac:dyDescent="0.3">
      <c r="A2827" s="9"/>
      <c r="B2827" s="9"/>
      <c r="C2827" s="10"/>
      <c r="D2827" s="10"/>
      <c r="F2827" s="10"/>
    </row>
    <row r="2828" spans="1:6" hidden="1" x14ac:dyDescent="0.3">
      <c r="A2828" s="9"/>
      <c r="B2828" s="9"/>
      <c r="C2828" s="10"/>
      <c r="D2828" s="10"/>
      <c r="F2828" s="10"/>
    </row>
    <row r="2829" spans="1:6" hidden="1" x14ac:dyDescent="0.3">
      <c r="A2829" s="9"/>
      <c r="B2829" s="9"/>
      <c r="C2829" s="10"/>
      <c r="D2829" s="10"/>
      <c r="F2829" s="10"/>
    </row>
    <row r="2830" spans="1:6" hidden="1" x14ac:dyDescent="0.3">
      <c r="A2830" s="9"/>
      <c r="B2830" s="9"/>
      <c r="C2830" s="10"/>
      <c r="D2830" s="10"/>
      <c r="F2830" s="10"/>
    </row>
    <row r="2831" spans="1:6" hidden="1" x14ac:dyDescent="0.3">
      <c r="A2831" s="9"/>
      <c r="B2831" s="9"/>
      <c r="C2831" s="10"/>
      <c r="D2831" s="10"/>
      <c r="F2831" s="10"/>
    </row>
    <row r="2832" spans="1:6" hidden="1" x14ac:dyDescent="0.3">
      <c r="A2832" s="9"/>
      <c r="B2832" s="9"/>
      <c r="C2832" s="10"/>
      <c r="D2832" s="10"/>
      <c r="F2832" s="10"/>
    </row>
    <row r="2833" spans="1:6" hidden="1" x14ac:dyDescent="0.3">
      <c r="A2833" s="9"/>
      <c r="B2833" s="9"/>
      <c r="C2833" s="10"/>
      <c r="D2833" s="10"/>
      <c r="F2833" s="10"/>
    </row>
    <row r="2834" spans="1:6" hidden="1" x14ac:dyDescent="0.3">
      <c r="A2834" s="9"/>
      <c r="B2834" s="9"/>
      <c r="C2834" s="10"/>
      <c r="D2834" s="10"/>
      <c r="F2834" s="10"/>
    </row>
    <row r="2835" spans="1:6" hidden="1" x14ac:dyDescent="0.3">
      <c r="A2835" s="9"/>
      <c r="B2835" s="9"/>
      <c r="C2835" s="10"/>
      <c r="D2835" s="10"/>
      <c r="F2835" s="10"/>
    </row>
    <row r="2836" spans="1:6" hidden="1" x14ac:dyDescent="0.3">
      <c r="A2836" s="9"/>
      <c r="B2836" s="9"/>
      <c r="C2836" s="10"/>
      <c r="D2836" s="10"/>
      <c r="F2836" s="10"/>
    </row>
    <row r="2837" spans="1:6" hidden="1" x14ac:dyDescent="0.3">
      <c r="A2837" s="9"/>
      <c r="B2837" s="9"/>
      <c r="C2837" s="10"/>
      <c r="D2837" s="10"/>
      <c r="F2837" s="10"/>
    </row>
    <row r="2838" spans="1:6" hidden="1" x14ac:dyDescent="0.3">
      <c r="A2838" s="9"/>
      <c r="B2838" s="9"/>
      <c r="C2838" s="10"/>
      <c r="D2838" s="10"/>
      <c r="F2838" s="10"/>
    </row>
    <row r="2839" spans="1:6" hidden="1" x14ac:dyDescent="0.3">
      <c r="A2839" s="9"/>
      <c r="B2839" s="9"/>
      <c r="C2839" s="10"/>
      <c r="D2839" s="10"/>
      <c r="F2839" s="10"/>
    </row>
    <row r="2840" spans="1:6" hidden="1" x14ac:dyDescent="0.3">
      <c r="A2840" s="9"/>
      <c r="B2840" s="9"/>
      <c r="C2840" s="10"/>
      <c r="D2840" s="10"/>
      <c r="F2840" s="10"/>
    </row>
    <row r="2841" spans="1:6" hidden="1" x14ac:dyDescent="0.3">
      <c r="A2841" s="9"/>
      <c r="B2841" s="9"/>
      <c r="C2841" s="10"/>
      <c r="D2841" s="10"/>
      <c r="F2841" s="10"/>
    </row>
    <row r="2842" spans="1:6" hidden="1" x14ac:dyDescent="0.3">
      <c r="A2842" s="9"/>
      <c r="B2842" s="9"/>
      <c r="C2842" s="10"/>
      <c r="D2842" s="10"/>
      <c r="F2842" s="10"/>
    </row>
    <row r="2843" spans="1:6" hidden="1" x14ac:dyDescent="0.3">
      <c r="A2843" s="9"/>
      <c r="B2843" s="9"/>
      <c r="C2843" s="10"/>
      <c r="D2843" s="10"/>
      <c r="F2843" s="10"/>
    </row>
    <row r="2844" spans="1:6" hidden="1" x14ac:dyDescent="0.3">
      <c r="A2844" s="9"/>
      <c r="B2844" s="9"/>
      <c r="C2844" s="10"/>
      <c r="D2844" s="10"/>
      <c r="F2844" s="10"/>
    </row>
    <row r="2845" spans="1:6" hidden="1" x14ac:dyDescent="0.3">
      <c r="A2845" s="9"/>
      <c r="B2845" s="9"/>
      <c r="C2845" s="10"/>
      <c r="D2845" s="10"/>
      <c r="F2845" s="10"/>
    </row>
    <row r="2846" spans="1:6" hidden="1" x14ac:dyDescent="0.3">
      <c r="A2846" s="9"/>
      <c r="B2846" s="9"/>
      <c r="C2846" s="10"/>
      <c r="D2846" s="10"/>
      <c r="F2846" s="10"/>
    </row>
    <row r="2847" spans="1:6" hidden="1" x14ac:dyDescent="0.3">
      <c r="A2847" s="9"/>
      <c r="B2847" s="9"/>
      <c r="C2847" s="10"/>
      <c r="D2847" s="10"/>
      <c r="F2847" s="10"/>
    </row>
    <row r="2848" spans="1:6" hidden="1" x14ac:dyDescent="0.3">
      <c r="A2848" s="9"/>
      <c r="B2848" s="9"/>
      <c r="C2848" s="10"/>
      <c r="D2848" s="10"/>
      <c r="F2848" s="10"/>
    </row>
    <row r="2849" spans="1:6" hidden="1" x14ac:dyDescent="0.3">
      <c r="A2849" s="9"/>
      <c r="B2849" s="9"/>
      <c r="C2849" s="10"/>
      <c r="D2849" s="10"/>
      <c r="F2849" s="10"/>
    </row>
    <row r="2850" spans="1:6" hidden="1" x14ac:dyDescent="0.3">
      <c r="A2850" s="9"/>
      <c r="B2850" s="9"/>
      <c r="C2850" s="10"/>
      <c r="D2850" s="10"/>
      <c r="F2850" s="10"/>
    </row>
    <row r="2851" spans="1:6" hidden="1" x14ac:dyDescent="0.3">
      <c r="A2851" s="9"/>
      <c r="B2851" s="9"/>
      <c r="C2851" s="10"/>
      <c r="D2851" s="10"/>
      <c r="F2851" s="10"/>
    </row>
    <row r="2852" spans="1:6" hidden="1" x14ac:dyDescent="0.3">
      <c r="A2852" s="9"/>
      <c r="B2852" s="9"/>
      <c r="C2852" s="10"/>
      <c r="D2852" s="10"/>
      <c r="F2852" s="10"/>
    </row>
    <row r="2853" spans="1:6" hidden="1" x14ac:dyDescent="0.3">
      <c r="A2853" s="9"/>
      <c r="B2853" s="9"/>
      <c r="C2853" s="10"/>
      <c r="D2853" s="10"/>
      <c r="F2853" s="10"/>
    </row>
    <row r="2854" spans="1:6" hidden="1" x14ac:dyDescent="0.3">
      <c r="A2854" s="9"/>
      <c r="B2854" s="9"/>
      <c r="C2854" s="10"/>
      <c r="D2854" s="10"/>
      <c r="F2854" s="10"/>
    </row>
    <row r="2855" spans="1:6" hidden="1" x14ac:dyDescent="0.3">
      <c r="A2855" s="9"/>
      <c r="B2855" s="9"/>
      <c r="C2855" s="10"/>
      <c r="D2855" s="10"/>
      <c r="F2855" s="10"/>
    </row>
    <row r="2856" spans="1:6" hidden="1" x14ac:dyDescent="0.3">
      <c r="A2856" s="9"/>
      <c r="B2856" s="9"/>
      <c r="C2856" s="10"/>
      <c r="D2856" s="10"/>
      <c r="F2856" s="10"/>
    </row>
    <row r="2857" spans="1:6" hidden="1" x14ac:dyDescent="0.3">
      <c r="A2857" s="9"/>
      <c r="B2857" s="9"/>
      <c r="C2857" s="10"/>
      <c r="D2857" s="10"/>
      <c r="F2857" s="10"/>
    </row>
    <row r="2858" spans="1:6" hidden="1" x14ac:dyDescent="0.3">
      <c r="A2858" s="9"/>
      <c r="B2858" s="9"/>
      <c r="C2858" s="10"/>
      <c r="D2858" s="10"/>
      <c r="F2858" s="10"/>
    </row>
    <row r="2859" spans="1:6" hidden="1" x14ac:dyDescent="0.3">
      <c r="A2859" s="9"/>
      <c r="B2859" s="9"/>
      <c r="C2859" s="10"/>
      <c r="D2859" s="10"/>
      <c r="F2859" s="10"/>
    </row>
    <row r="2860" spans="1:6" hidden="1" x14ac:dyDescent="0.3">
      <c r="A2860" s="9"/>
      <c r="B2860" s="9"/>
      <c r="C2860" s="10"/>
      <c r="D2860" s="10"/>
      <c r="F2860" s="10"/>
    </row>
    <row r="2861" spans="1:6" hidden="1" x14ac:dyDescent="0.3">
      <c r="A2861" s="9"/>
      <c r="B2861" s="9"/>
      <c r="C2861" s="10"/>
      <c r="D2861" s="10"/>
      <c r="F2861" s="10"/>
    </row>
    <row r="2862" spans="1:6" hidden="1" x14ac:dyDescent="0.3">
      <c r="A2862" s="9"/>
      <c r="B2862" s="9"/>
      <c r="C2862" s="10"/>
      <c r="D2862" s="10"/>
      <c r="F2862" s="10"/>
    </row>
    <row r="2863" spans="1:6" hidden="1" x14ac:dyDescent="0.3">
      <c r="A2863" s="9"/>
      <c r="B2863" s="9"/>
      <c r="C2863" s="10"/>
      <c r="D2863" s="10"/>
      <c r="F2863" s="10"/>
    </row>
    <row r="2864" spans="1:6" hidden="1" x14ac:dyDescent="0.3">
      <c r="A2864" s="9"/>
      <c r="B2864" s="9"/>
      <c r="C2864" s="10"/>
      <c r="D2864" s="10"/>
      <c r="F2864" s="10"/>
    </row>
    <row r="2865" spans="1:6" hidden="1" x14ac:dyDescent="0.3">
      <c r="A2865" s="9"/>
      <c r="B2865" s="9"/>
      <c r="C2865" s="10"/>
      <c r="D2865" s="10"/>
      <c r="F2865" s="10"/>
    </row>
    <row r="2866" spans="1:6" hidden="1" x14ac:dyDescent="0.3">
      <c r="A2866" s="9"/>
      <c r="B2866" s="9"/>
      <c r="C2866" s="10"/>
      <c r="D2866" s="10"/>
      <c r="F2866" s="10"/>
    </row>
    <row r="2867" spans="1:6" hidden="1" x14ac:dyDescent="0.3">
      <c r="A2867" s="9"/>
      <c r="B2867" s="9"/>
      <c r="C2867" s="10"/>
      <c r="D2867" s="10"/>
      <c r="F2867" s="10"/>
    </row>
    <row r="2868" spans="1:6" hidden="1" x14ac:dyDescent="0.3">
      <c r="A2868" s="9"/>
      <c r="B2868" s="9"/>
      <c r="C2868" s="10"/>
      <c r="D2868" s="10"/>
      <c r="F2868" s="10"/>
    </row>
    <row r="2869" spans="1:6" hidden="1" x14ac:dyDescent="0.3">
      <c r="A2869" s="9"/>
      <c r="B2869" s="9"/>
      <c r="C2869" s="10"/>
      <c r="D2869" s="10"/>
      <c r="F2869" s="10"/>
    </row>
    <row r="2870" spans="1:6" hidden="1" x14ac:dyDescent="0.3">
      <c r="A2870" s="9"/>
      <c r="B2870" s="9"/>
      <c r="C2870" s="10"/>
      <c r="D2870" s="10"/>
      <c r="F2870" s="10"/>
    </row>
    <row r="2871" spans="1:6" hidden="1" x14ac:dyDescent="0.3">
      <c r="A2871" s="9"/>
      <c r="B2871" s="9"/>
      <c r="C2871" s="10"/>
      <c r="D2871" s="10"/>
      <c r="F2871" s="10"/>
    </row>
    <row r="2872" spans="1:6" hidden="1" x14ac:dyDescent="0.3">
      <c r="A2872" s="9"/>
      <c r="B2872" s="9"/>
      <c r="C2872" s="10"/>
      <c r="D2872" s="10"/>
      <c r="F2872" s="10"/>
    </row>
    <row r="2873" spans="1:6" hidden="1" x14ac:dyDescent="0.3">
      <c r="A2873" s="9"/>
      <c r="B2873" s="9"/>
      <c r="C2873" s="10"/>
      <c r="D2873" s="10"/>
      <c r="F2873" s="10"/>
    </row>
    <row r="2874" spans="1:6" hidden="1" x14ac:dyDescent="0.3">
      <c r="A2874" s="9"/>
      <c r="B2874" s="9"/>
      <c r="C2874" s="10"/>
      <c r="D2874" s="10"/>
      <c r="F2874" s="10"/>
    </row>
    <row r="2875" spans="1:6" hidden="1" x14ac:dyDescent="0.3">
      <c r="A2875" s="9"/>
      <c r="B2875" s="9"/>
      <c r="C2875" s="10"/>
      <c r="D2875" s="10"/>
      <c r="F2875" s="10"/>
    </row>
    <row r="2876" spans="1:6" hidden="1" x14ac:dyDescent="0.3">
      <c r="A2876" s="9"/>
      <c r="B2876" s="9"/>
      <c r="C2876" s="10"/>
      <c r="D2876" s="10"/>
      <c r="F2876" s="10"/>
    </row>
    <row r="2877" spans="1:6" hidden="1" x14ac:dyDescent="0.3">
      <c r="A2877" s="9"/>
      <c r="B2877" s="9"/>
      <c r="C2877" s="10"/>
      <c r="D2877" s="10"/>
      <c r="F2877" s="10"/>
    </row>
    <row r="2878" spans="1:6" hidden="1" x14ac:dyDescent="0.3">
      <c r="A2878" s="9"/>
      <c r="B2878" s="9"/>
      <c r="C2878" s="10"/>
      <c r="D2878" s="10"/>
      <c r="F2878" s="10"/>
    </row>
    <row r="2879" spans="1:6" hidden="1" x14ac:dyDescent="0.3">
      <c r="A2879" s="9"/>
      <c r="B2879" s="9"/>
      <c r="C2879" s="10"/>
      <c r="D2879" s="10"/>
      <c r="F2879" s="10"/>
    </row>
    <row r="2880" spans="1:6" hidden="1" x14ac:dyDescent="0.3">
      <c r="A2880" s="9"/>
      <c r="B2880" s="9"/>
      <c r="C2880" s="10"/>
      <c r="D2880" s="10"/>
      <c r="F2880" s="10"/>
    </row>
    <row r="2881" spans="1:6" hidden="1" x14ac:dyDescent="0.3">
      <c r="A2881" s="9"/>
      <c r="B2881" s="9"/>
      <c r="C2881" s="10"/>
      <c r="D2881" s="10"/>
      <c r="F2881" s="10"/>
    </row>
    <row r="2882" spans="1:6" hidden="1" x14ac:dyDescent="0.3">
      <c r="A2882" s="9"/>
      <c r="B2882" s="9"/>
      <c r="C2882" s="10"/>
      <c r="D2882" s="10"/>
      <c r="F2882" s="10"/>
    </row>
    <row r="2883" spans="1:6" hidden="1" x14ac:dyDescent="0.3">
      <c r="A2883" s="9"/>
      <c r="B2883" s="9"/>
      <c r="C2883" s="10"/>
      <c r="D2883" s="10"/>
      <c r="F2883" s="10"/>
    </row>
    <row r="2884" spans="1:6" hidden="1" x14ac:dyDescent="0.3">
      <c r="A2884" s="9"/>
      <c r="B2884" s="9"/>
      <c r="C2884" s="10"/>
      <c r="D2884" s="10"/>
      <c r="F2884" s="10"/>
    </row>
    <row r="2885" spans="1:6" hidden="1" x14ac:dyDescent="0.3">
      <c r="A2885" s="9"/>
      <c r="B2885" s="9"/>
      <c r="C2885" s="10"/>
      <c r="D2885" s="10"/>
      <c r="F2885" s="10"/>
    </row>
    <row r="2886" spans="1:6" hidden="1" x14ac:dyDescent="0.3">
      <c r="A2886" s="9"/>
      <c r="B2886" s="9"/>
      <c r="C2886" s="10"/>
      <c r="D2886" s="10"/>
      <c r="F2886" s="10"/>
    </row>
    <row r="2887" spans="1:6" hidden="1" x14ac:dyDescent="0.3">
      <c r="A2887" s="9"/>
      <c r="B2887" s="9"/>
      <c r="C2887" s="10"/>
      <c r="D2887" s="10"/>
      <c r="F2887" s="10"/>
    </row>
    <row r="2888" spans="1:6" hidden="1" x14ac:dyDescent="0.3">
      <c r="A2888" s="9"/>
      <c r="B2888" s="9"/>
      <c r="C2888" s="10"/>
      <c r="D2888" s="10"/>
      <c r="F2888" s="10"/>
    </row>
    <row r="2889" spans="1:6" hidden="1" x14ac:dyDescent="0.3">
      <c r="A2889" s="9"/>
      <c r="B2889" s="9"/>
      <c r="C2889" s="10"/>
      <c r="D2889" s="10"/>
      <c r="F2889" s="10"/>
    </row>
    <row r="2890" spans="1:6" hidden="1" x14ac:dyDescent="0.3">
      <c r="A2890" s="9"/>
      <c r="B2890" s="9"/>
      <c r="C2890" s="10"/>
      <c r="D2890" s="10"/>
      <c r="F2890" s="10"/>
    </row>
    <row r="2891" spans="1:6" hidden="1" x14ac:dyDescent="0.3">
      <c r="A2891" s="9"/>
      <c r="B2891" s="9"/>
      <c r="C2891" s="10"/>
      <c r="D2891" s="10"/>
      <c r="F2891" s="10"/>
    </row>
    <row r="2892" spans="1:6" hidden="1" x14ac:dyDescent="0.3">
      <c r="A2892" s="9"/>
      <c r="B2892" s="9"/>
      <c r="C2892" s="10"/>
      <c r="D2892" s="10"/>
      <c r="F2892" s="10"/>
    </row>
    <row r="2893" spans="1:6" hidden="1" x14ac:dyDescent="0.3">
      <c r="A2893" s="9"/>
      <c r="B2893" s="9"/>
      <c r="C2893" s="10"/>
      <c r="D2893" s="10"/>
      <c r="F2893" s="10"/>
    </row>
    <row r="2894" spans="1:6" hidden="1" x14ac:dyDescent="0.3">
      <c r="A2894" s="9"/>
      <c r="B2894" s="9"/>
      <c r="C2894" s="10"/>
      <c r="D2894" s="10"/>
      <c r="F2894" s="10"/>
    </row>
    <row r="2895" spans="1:6" hidden="1" x14ac:dyDescent="0.3">
      <c r="A2895" s="9"/>
      <c r="B2895" s="9"/>
      <c r="C2895" s="10"/>
      <c r="D2895" s="10"/>
      <c r="F2895" s="10"/>
    </row>
    <row r="2896" spans="1:6" hidden="1" x14ac:dyDescent="0.3">
      <c r="A2896" s="9"/>
      <c r="B2896" s="9"/>
      <c r="C2896" s="10"/>
      <c r="D2896" s="10"/>
      <c r="F2896" s="10"/>
    </row>
    <row r="2897" spans="1:6" hidden="1" x14ac:dyDescent="0.3">
      <c r="A2897" s="9"/>
      <c r="B2897" s="9"/>
      <c r="C2897" s="10"/>
      <c r="D2897" s="10"/>
      <c r="F2897" s="10"/>
    </row>
    <row r="2898" spans="1:6" hidden="1" x14ac:dyDescent="0.3">
      <c r="A2898" s="9"/>
      <c r="B2898" s="9"/>
      <c r="C2898" s="10"/>
      <c r="D2898" s="10"/>
      <c r="F2898" s="10"/>
    </row>
    <row r="2899" spans="1:6" hidden="1" x14ac:dyDescent="0.3">
      <c r="A2899" s="9"/>
      <c r="B2899" s="9"/>
      <c r="C2899" s="10"/>
      <c r="D2899" s="10"/>
      <c r="F2899" s="10"/>
    </row>
    <row r="2900" spans="1:6" hidden="1" x14ac:dyDescent="0.3">
      <c r="A2900" s="9"/>
      <c r="B2900" s="9"/>
      <c r="C2900" s="10"/>
      <c r="D2900" s="10"/>
      <c r="F2900" s="10"/>
    </row>
    <row r="2901" spans="1:6" hidden="1" x14ac:dyDescent="0.3">
      <c r="A2901" s="9"/>
      <c r="B2901" s="9"/>
      <c r="C2901" s="10"/>
      <c r="D2901" s="10"/>
      <c r="F2901" s="10"/>
    </row>
    <row r="2902" spans="1:6" hidden="1" x14ac:dyDescent="0.3">
      <c r="A2902" s="9"/>
      <c r="B2902" s="9"/>
      <c r="C2902" s="10"/>
      <c r="D2902" s="10"/>
      <c r="F2902" s="10"/>
    </row>
    <row r="2903" spans="1:6" hidden="1" x14ac:dyDescent="0.3">
      <c r="A2903" s="9"/>
      <c r="B2903" s="9"/>
      <c r="C2903" s="10"/>
      <c r="D2903" s="10"/>
      <c r="F2903" s="10"/>
    </row>
    <row r="2904" spans="1:6" hidden="1" x14ac:dyDescent="0.3">
      <c r="A2904" s="9"/>
      <c r="B2904" s="9"/>
      <c r="C2904" s="10"/>
      <c r="D2904" s="10"/>
      <c r="F2904" s="10"/>
    </row>
    <row r="2905" spans="1:6" hidden="1" x14ac:dyDescent="0.3">
      <c r="A2905" s="9"/>
      <c r="B2905" s="9"/>
      <c r="C2905" s="10"/>
      <c r="D2905" s="10"/>
      <c r="F2905" s="10"/>
    </row>
    <row r="2906" spans="1:6" hidden="1" x14ac:dyDescent="0.3">
      <c r="A2906" s="9"/>
      <c r="B2906" s="9"/>
      <c r="C2906" s="10"/>
      <c r="D2906" s="10"/>
      <c r="F2906" s="10"/>
    </row>
    <row r="2907" spans="1:6" hidden="1" x14ac:dyDescent="0.3">
      <c r="A2907" s="9"/>
      <c r="B2907" s="9"/>
      <c r="C2907" s="10"/>
      <c r="D2907" s="10"/>
      <c r="F2907" s="10"/>
    </row>
    <row r="2908" spans="1:6" hidden="1" x14ac:dyDescent="0.3">
      <c r="A2908" s="9"/>
      <c r="B2908" s="9"/>
      <c r="C2908" s="10"/>
      <c r="D2908" s="10"/>
      <c r="F2908" s="10"/>
    </row>
    <row r="2909" spans="1:6" hidden="1" x14ac:dyDescent="0.3">
      <c r="A2909" s="9"/>
      <c r="B2909" s="9"/>
      <c r="C2909" s="10"/>
      <c r="D2909" s="10"/>
      <c r="F2909" s="10"/>
    </row>
    <row r="2910" spans="1:6" hidden="1" x14ac:dyDescent="0.3">
      <c r="A2910" s="9"/>
      <c r="B2910" s="9"/>
      <c r="C2910" s="10"/>
      <c r="D2910" s="10"/>
      <c r="F2910" s="10"/>
    </row>
    <row r="2911" spans="1:6" hidden="1" x14ac:dyDescent="0.3">
      <c r="A2911" s="9"/>
      <c r="B2911" s="9"/>
      <c r="C2911" s="10"/>
      <c r="D2911" s="10"/>
      <c r="F2911" s="10"/>
    </row>
    <row r="2912" spans="1:6" hidden="1" x14ac:dyDescent="0.3">
      <c r="A2912" s="9"/>
      <c r="B2912" s="9"/>
      <c r="C2912" s="10"/>
      <c r="D2912" s="10"/>
      <c r="F2912" s="10"/>
    </row>
    <row r="2913" spans="1:6" hidden="1" x14ac:dyDescent="0.3">
      <c r="A2913" s="9"/>
      <c r="B2913" s="9"/>
      <c r="C2913" s="10"/>
      <c r="D2913" s="10"/>
      <c r="F2913" s="10"/>
    </row>
    <row r="2914" spans="1:6" hidden="1" x14ac:dyDescent="0.3">
      <c r="A2914" s="9"/>
      <c r="B2914" s="9"/>
      <c r="C2914" s="10"/>
      <c r="D2914" s="10"/>
      <c r="F2914" s="10"/>
    </row>
    <row r="2915" spans="1:6" hidden="1" x14ac:dyDescent="0.3">
      <c r="A2915" s="9"/>
      <c r="B2915" s="9"/>
      <c r="C2915" s="10"/>
      <c r="D2915" s="10"/>
      <c r="F2915" s="10"/>
    </row>
    <row r="2916" spans="1:6" hidden="1" x14ac:dyDescent="0.3">
      <c r="A2916" s="9"/>
      <c r="B2916" s="9"/>
      <c r="C2916" s="10"/>
      <c r="D2916" s="10"/>
      <c r="F2916" s="10"/>
    </row>
    <row r="2917" spans="1:6" hidden="1" x14ac:dyDescent="0.3">
      <c r="A2917" s="9"/>
      <c r="B2917" s="9"/>
      <c r="C2917" s="10"/>
      <c r="D2917" s="10"/>
      <c r="F2917" s="10"/>
    </row>
    <row r="2918" spans="1:6" hidden="1" x14ac:dyDescent="0.3">
      <c r="A2918" s="9"/>
      <c r="B2918" s="9"/>
      <c r="C2918" s="10"/>
      <c r="D2918" s="10"/>
      <c r="F2918" s="10"/>
    </row>
    <row r="2919" spans="1:6" hidden="1" x14ac:dyDescent="0.3">
      <c r="A2919" s="9"/>
      <c r="B2919" s="9"/>
      <c r="C2919" s="10"/>
      <c r="D2919" s="10"/>
      <c r="F2919" s="10"/>
    </row>
    <row r="2920" spans="1:6" hidden="1" x14ac:dyDescent="0.3">
      <c r="A2920" s="9"/>
      <c r="B2920" s="9"/>
      <c r="C2920" s="10"/>
      <c r="D2920" s="10"/>
      <c r="F2920" s="10"/>
    </row>
    <row r="2921" spans="1:6" hidden="1" x14ac:dyDescent="0.3">
      <c r="A2921" s="9"/>
      <c r="B2921" s="9"/>
      <c r="C2921" s="10"/>
      <c r="D2921" s="10"/>
      <c r="F2921" s="10"/>
    </row>
    <row r="2922" spans="1:6" hidden="1" x14ac:dyDescent="0.3">
      <c r="A2922" s="9"/>
      <c r="B2922" s="9"/>
      <c r="C2922" s="10"/>
      <c r="D2922" s="10"/>
      <c r="F2922" s="10"/>
    </row>
    <row r="2923" spans="1:6" hidden="1" x14ac:dyDescent="0.3">
      <c r="A2923" s="9"/>
      <c r="B2923" s="9"/>
      <c r="C2923" s="10"/>
      <c r="D2923" s="10"/>
      <c r="F2923" s="10"/>
    </row>
    <row r="2924" spans="1:6" hidden="1" x14ac:dyDescent="0.3">
      <c r="A2924" s="9"/>
      <c r="B2924" s="9"/>
      <c r="C2924" s="10"/>
      <c r="D2924" s="10"/>
      <c r="F2924" s="10"/>
    </row>
    <row r="2925" spans="1:6" hidden="1" x14ac:dyDescent="0.3">
      <c r="A2925" s="9"/>
      <c r="B2925" s="9"/>
      <c r="C2925" s="10"/>
      <c r="D2925" s="10"/>
      <c r="F2925" s="10"/>
    </row>
    <row r="2926" spans="1:6" hidden="1" x14ac:dyDescent="0.3">
      <c r="A2926" s="9"/>
      <c r="B2926" s="9"/>
      <c r="C2926" s="10"/>
      <c r="D2926" s="10"/>
      <c r="F2926" s="10"/>
    </row>
    <row r="2927" spans="1:6" hidden="1" x14ac:dyDescent="0.3">
      <c r="A2927" s="9"/>
      <c r="B2927" s="9"/>
      <c r="C2927" s="10"/>
      <c r="D2927" s="10"/>
      <c r="F2927" s="10"/>
    </row>
    <row r="2928" spans="1:6" hidden="1" x14ac:dyDescent="0.3">
      <c r="A2928" s="9"/>
      <c r="B2928" s="9"/>
      <c r="C2928" s="10"/>
      <c r="D2928" s="10"/>
      <c r="F2928" s="10"/>
    </row>
    <row r="2929" spans="1:6" hidden="1" x14ac:dyDescent="0.3">
      <c r="A2929" s="9"/>
      <c r="B2929" s="9"/>
      <c r="C2929" s="10"/>
      <c r="D2929" s="10"/>
      <c r="F2929" s="10"/>
    </row>
    <row r="2930" spans="1:6" hidden="1" x14ac:dyDescent="0.3">
      <c r="A2930" s="9"/>
      <c r="B2930" s="9"/>
      <c r="C2930" s="10"/>
      <c r="D2930" s="10"/>
      <c r="F2930" s="10"/>
    </row>
    <row r="2931" spans="1:6" hidden="1" x14ac:dyDescent="0.3">
      <c r="A2931" s="9"/>
      <c r="B2931" s="9"/>
      <c r="C2931" s="10"/>
      <c r="D2931" s="10"/>
      <c r="F2931" s="10"/>
    </row>
    <row r="2932" spans="1:6" hidden="1" x14ac:dyDescent="0.3">
      <c r="A2932" s="9"/>
      <c r="B2932" s="9"/>
      <c r="C2932" s="10"/>
      <c r="D2932" s="10"/>
      <c r="F2932" s="10"/>
    </row>
    <row r="2933" spans="1:6" hidden="1" x14ac:dyDescent="0.3">
      <c r="A2933" s="9"/>
      <c r="B2933" s="9"/>
      <c r="C2933" s="10"/>
      <c r="D2933" s="10"/>
      <c r="F2933" s="10"/>
    </row>
    <row r="2934" spans="1:6" hidden="1" x14ac:dyDescent="0.3">
      <c r="A2934" s="9"/>
      <c r="B2934" s="9"/>
      <c r="C2934" s="10"/>
      <c r="D2934" s="10"/>
      <c r="F2934" s="10"/>
    </row>
    <row r="2935" spans="1:6" hidden="1" x14ac:dyDescent="0.3">
      <c r="A2935" s="9"/>
      <c r="B2935" s="9"/>
      <c r="C2935" s="10"/>
      <c r="D2935" s="10"/>
      <c r="F2935" s="10"/>
    </row>
    <row r="2936" spans="1:6" hidden="1" x14ac:dyDescent="0.3">
      <c r="A2936" s="9"/>
      <c r="B2936" s="9"/>
      <c r="C2936" s="10"/>
      <c r="D2936" s="10"/>
      <c r="F2936" s="10"/>
    </row>
    <row r="2937" spans="1:6" hidden="1" x14ac:dyDescent="0.3">
      <c r="A2937" s="9"/>
      <c r="B2937" s="9"/>
      <c r="C2937" s="10"/>
      <c r="D2937" s="10"/>
      <c r="F2937" s="10"/>
    </row>
    <row r="2938" spans="1:6" hidden="1" x14ac:dyDescent="0.3">
      <c r="A2938" s="9"/>
      <c r="B2938" s="9"/>
      <c r="C2938" s="10"/>
      <c r="D2938" s="10"/>
      <c r="F2938" s="10"/>
    </row>
    <row r="2939" spans="1:6" hidden="1" x14ac:dyDescent="0.3">
      <c r="A2939" s="9"/>
      <c r="B2939" s="9"/>
      <c r="C2939" s="10"/>
      <c r="D2939" s="10"/>
      <c r="F2939" s="10"/>
    </row>
    <row r="2940" spans="1:6" hidden="1" x14ac:dyDescent="0.3">
      <c r="A2940" s="9"/>
      <c r="B2940" s="9"/>
      <c r="C2940" s="10"/>
      <c r="D2940" s="10"/>
      <c r="F2940" s="10"/>
    </row>
    <row r="2941" spans="1:6" hidden="1" x14ac:dyDescent="0.3">
      <c r="A2941" s="9"/>
      <c r="B2941" s="9"/>
      <c r="C2941" s="10"/>
      <c r="D2941" s="10"/>
      <c r="F2941" s="10"/>
    </row>
    <row r="2942" spans="1:6" hidden="1" x14ac:dyDescent="0.3">
      <c r="A2942" s="9"/>
      <c r="B2942" s="9"/>
      <c r="C2942" s="10"/>
      <c r="D2942" s="10"/>
      <c r="F2942" s="10"/>
    </row>
    <row r="2943" spans="1:6" hidden="1" x14ac:dyDescent="0.3">
      <c r="A2943" s="9"/>
      <c r="B2943" s="9"/>
      <c r="C2943" s="10"/>
      <c r="D2943" s="10"/>
      <c r="F2943" s="10"/>
    </row>
    <row r="2944" spans="1:6" hidden="1" x14ac:dyDescent="0.3">
      <c r="A2944" s="9"/>
      <c r="B2944" s="9"/>
      <c r="C2944" s="10"/>
      <c r="D2944" s="10"/>
      <c r="F2944" s="10"/>
    </row>
    <row r="2945" spans="1:6" hidden="1" x14ac:dyDescent="0.3">
      <c r="A2945" s="9"/>
      <c r="B2945" s="9"/>
      <c r="C2945" s="10"/>
      <c r="D2945" s="10"/>
      <c r="F2945" s="10"/>
    </row>
    <row r="2946" spans="1:6" hidden="1" x14ac:dyDescent="0.3">
      <c r="A2946" s="9"/>
      <c r="B2946" s="9"/>
      <c r="C2946" s="10"/>
      <c r="D2946" s="10"/>
      <c r="F2946" s="10"/>
    </row>
    <row r="2947" spans="1:6" hidden="1" x14ac:dyDescent="0.3">
      <c r="A2947" s="9"/>
      <c r="B2947" s="9"/>
      <c r="C2947" s="10"/>
      <c r="D2947" s="10"/>
      <c r="F2947" s="10"/>
    </row>
    <row r="2948" spans="1:6" hidden="1" x14ac:dyDescent="0.3">
      <c r="A2948" s="9"/>
      <c r="B2948" s="9"/>
      <c r="C2948" s="10"/>
      <c r="D2948" s="10"/>
      <c r="F2948" s="10"/>
    </row>
    <row r="2949" spans="1:6" hidden="1" x14ac:dyDescent="0.3">
      <c r="A2949" s="9"/>
      <c r="B2949" s="9"/>
      <c r="C2949" s="10"/>
      <c r="D2949" s="10"/>
      <c r="F2949" s="10"/>
    </row>
    <row r="2950" spans="1:6" hidden="1" x14ac:dyDescent="0.3">
      <c r="A2950" s="9"/>
      <c r="B2950" s="9"/>
      <c r="C2950" s="10"/>
      <c r="D2950" s="10"/>
      <c r="F2950" s="10"/>
    </row>
    <row r="2951" spans="1:6" hidden="1" x14ac:dyDescent="0.3">
      <c r="A2951" s="9"/>
      <c r="B2951" s="9"/>
      <c r="C2951" s="10"/>
      <c r="D2951" s="10"/>
      <c r="F2951" s="10"/>
    </row>
    <row r="2952" spans="1:6" hidden="1" x14ac:dyDescent="0.3">
      <c r="A2952" s="9"/>
      <c r="B2952" s="9"/>
      <c r="C2952" s="10"/>
      <c r="D2952" s="10"/>
      <c r="F2952" s="10"/>
    </row>
    <row r="2953" spans="1:6" hidden="1" x14ac:dyDescent="0.3">
      <c r="A2953" s="9"/>
      <c r="B2953" s="9"/>
      <c r="C2953" s="10"/>
      <c r="D2953" s="10"/>
      <c r="F2953" s="10"/>
    </row>
    <row r="2954" spans="1:6" hidden="1" x14ac:dyDescent="0.3">
      <c r="A2954" s="9"/>
      <c r="B2954" s="9"/>
      <c r="C2954" s="10"/>
      <c r="D2954" s="10"/>
      <c r="F2954" s="10"/>
    </row>
    <row r="2955" spans="1:6" hidden="1" x14ac:dyDescent="0.3">
      <c r="A2955" s="9"/>
      <c r="B2955" s="9"/>
      <c r="C2955" s="10"/>
      <c r="D2955" s="10"/>
      <c r="F2955" s="10"/>
    </row>
    <row r="2956" spans="1:6" hidden="1" x14ac:dyDescent="0.3">
      <c r="A2956" s="9"/>
      <c r="B2956" s="9"/>
      <c r="C2956" s="10"/>
      <c r="D2956" s="10"/>
      <c r="F2956" s="10"/>
    </row>
    <row r="2957" spans="1:6" hidden="1" x14ac:dyDescent="0.3">
      <c r="A2957" s="9"/>
      <c r="B2957" s="9"/>
      <c r="C2957" s="10"/>
      <c r="D2957" s="10"/>
      <c r="F2957" s="10"/>
    </row>
    <row r="2958" spans="1:6" hidden="1" x14ac:dyDescent="0.3">
      <c r="A2958" s="9"/>
      <c r="B2958" s="9"/>
      <c r="C2958" s="10"/>
      <c r="D2958" s="10"/>
      <c r="F2958" s="10"/>
    </row>
    <row r="2959" spans="1:6" hidden="1" x14ac:dyDescent="0.3">
      <c r="A2959" s="9"/>
      <c r="B2959" s="9"/>
      <c r="C2959" s="10"/>
      <c r="D2959" s="10"/>
      <c r="F2959" s="10"/>
    </row>
    <row r="2960" spans="1:6" hidden="1" x14ac:dyDescent="0.3">
      <c r="A2960" s="9"/>
      <c r="B2960" s="9"/>
      <c r="C2960" s="10"/>
      <c r="D2960" s="10"/>
      <c r="F2960" s="10"/>
    </row>
    <row r="2961" spans="1:6" hidden="1" x14ac:dyDescent="0.3">
      <c r="A2961" s="9"/>
      <c r="B2961" s="9"/>
      <c r="C2961" s="10"/>
      <c r="D2961" s="10"/>
      <c r="F2961" s="10"/>
    </row>
    <row r="2962" spans="1:6" hidden="1" x14ac:dyDescent="0.3">
      <c r="A2962" s="9"/>
      <c r="B2962" s="9"/>
      <c r="C2962" s="10"/>
      <c r="D2962" s="10"/>
      <c r="F2962" s="10"/>
    </row>
    <row r="2963" spans="1:6" hidden="1" x14ac:dyDescent="0.3">
      <c r="A2963" s="9"/>
      <c r="B2963" s="9"/>
      <c r="C2963" s="10"/>
      <c r="D2963" s="10"/>
      <c r="F2963" s="10"/>
    </row>
    <row r="2964" spans="1:6" hidden="1" x14ac:dyDescent="0.3">
      <c r="A2964" s="9"/>
      <c r="B2964" s="9"/>
      <c r="C2964" s="10"/>
      <c r="D2964" s="10"/>
      <c r="F2964" s="10"/>
    </row>
    <row r="2965" spans="1:6" hidden="1" x14ac:dyDescent="0.3">
      <c r="A2965" s="9"/>
      <c r="B2965" s="9"/>
      <c r="C2965" s="10"/>
      <c r="D2965" s="10"/>
      <c r="F2965" s="10"/>
    </row>
    <row r="2966" spans="1:6" hidden="1" x14ac:dyDescent="0.3">
      <c r="A2966" s="9"/>
      <c r="B2966" s="9"/>
      <c r="C2966" s="10"/>
      <c r="D2966" s="10"/>
      <c r="F2966" s="10"/>
    </row>
    <row r="2967" spans="1:6" hidden="1" x14ac:dyDescent="0.3">
      <c r="A2967" s="9"/>
      <c r="B2967" s="9"/>
      <c r="C2967" s="10"/>
      <c r="D2967" s="10"/>
      <c r="F2967" s="10"/>
    </row>
    <row r="2968" spans="1:6" hidden="1" x14ac:dyDescent="0.3">
      <c r="A2968" s="9"/>
      <c r="B2968" s="9"/>
      <c r="C2968" s="10"/>
      <c r="D2968" s="10"/>
      <c r="F2968" s="10"/>
    </row>
    <row r="2969" spans="1:6" hidden="1" x14ac:dyDescent="0.3">
      <c r="A2969" s="9"/>
      <c r="B2969" s="9"/>
      <c r="C2969" s="10"/>
      <c r="D2969" s="10"/>
      <c r="F2969" s="10"/>
    </row>
    <row r="2970" spans="1:6" hidden="1" x14ac:dyDescent="0.3">
      <c r="A2970" s="9"/>
      <c r="B2970" s="9"/>
      <c r="C2970" s="10"/>
      <c r="D2970" s="10"/>
      <c r="F2970" s="10"/>
    </row>
    <row r="2971" spans="1:6" hidden="1" x14ac:dyDescent="0.3">
      <c r="A2971" s="9"/>
      <c r="B2971" s="9"/>
      <c r="C2971" s="10"/>
      <c r="D2971" s="10"/>
      <c r="F2971" s="10"/>
    </row>
    <row r="2972" spans="1:6" hidden="1" x14ac:dyDescent="0.3">
      <c r="A2972" s="9"/>
      <c r="B2972" s="9"/>
      <c r="C2972" s="10"/>
      <c r="D2972" s="10"/>
      <c r="F2972" s="10"/>
    </row>
    <row r="2973" spans="1:6" hidden="1" x14ac:dyDescent="0.3">
      <c r="A2973" s="9"/>
      <c r="B2973" s="9"/>
      <c r="C2973" s="10"/>
      <c r="D2973" s="10"/>
      <c r="F2973" s="10"/>
    </row>
    <row r="2974" spans="1:6" hidden="1" x14ac:dyDescent="0.3">
      <c r="A2974" s="9"/>
      <c r="B2974" s="9"/>
      <c r="C2974" s="10"/>
      <c r="D2974" s="10"/>
      <c r="F2974" s="10"/>
    </row>
    <row r="2975" spans="1:6" hidden="1" x14ac:dyDescent="0.3">
      <c r="A2975" s="9"/>
      <c r="B2975" s="9"/>
      <c r="C2975" s="10"/>
      <c r="D2975" s="10"/>
      <c r="F2975" s="10"/>
    </row>
    <row r="2976" spans="1:6" hidden="1" x14ac:dyDescent="0.3">
      <c r="A2976" s="9"/>
      <c r="B2976" s="9"/>
      <c r="C2976" s="10"/>
      <c r="D2976" s="10"/>
      <c r="F2976" s="10"/>
    </row>
    <row r="2977" spans="1:6" hidden="1" x14ac:dyDescent="0.3">
      <c r="A2977" s="9"/>
      <c r="B2977" s="9"/>
      <c r="C2977" s="10"/>
      <c r="D2977" s="10"/>
      <c r="F2977" s="10"/>
    </row>
    <row r="2978" spans="1:6" hidden="1" x14ac:dyDescent="0.3">
      <c r="A2978" s="9"/>
      <c r="B2978" s="9"/>
      <c r="C2978" s="10"/>
      <c r="D2978" s="10"/>
      <c r="F2978" s="10"/>
    </row>
    <row r="2979" spans="1:6" hidden="1" x14ac:dyDescent="0.3">
      <c r="A2979" s="9"/>
      <c r="B2979" s="9"/>
      <c r="C2979" s="10"/>
      <c r="D2979" s="10"/>
      <c r="F2979" s="10"/>
    </row>
    <row r="2980" spans="1:6" hidden="1" x14ac:dyDescent="0.3">
      <c r="A2980" s="9"/>
      <c r="B2980" s="9"/>
      <c r="C2980" s="10"/>
      <c r="D2980" s="10"/>
      <c r="F2980" s="10"/>
    </row>
    <row r="2981" spans="1:6" hidden="1" x14ac:dyDescent="0.3">
      <c r="A2981" s="9"/>
      <c r="B2981" s="9"/>
      <c r="C2981" s="10"/>
      <c r="D2981" s="10"/>
      <c r="F2981" s="10"/>
    </row>
    <row r="2982" spans="1:6" hidden="1" x14ac:dyDescent="0.3">
      <c r="A2982" s="9"/>
      <c r="B2982" s="9"/>
      <c r="C2982" s="10"/>
      <c r="D2982" s="10"/>
      <c r="F2982" s="10"/>
    </row>
    <row r="2983" spans="1:6" hidden="1" x14ac:dyDescent="0.3">
      <c r="A2983" s="9"/>
      <c r="B2983" s="9"/>
      <c r="C2983" s="10"/>
      <c r="D2983" s="10"/>
      <c r="F2983" s="10"/>
    </row>
    <row r="2984" spans="1:6" hidden="1" x14ac:dyDescent="0.3">
      <c r="A2984" s="9"/>
      <c r="B2984" s="9"/>
      <c r="C2984" s="10"/>
      <c r="D2984" s="10"/>
      <c r="F2984" s="10"/>
    </row>
    <row r="2985" spans="1:6" hidden="1" x14ac:dyDescent="0.3">
      <c r="A2985" s="9"/>
      <c r="B2985" s="9"/>
      <c r="C2985" s="10"/>
      <c r="D2985" s="10"/>
      <c r="F2985" s="10"/>
    </row>
    <row r="2986" spans="1:6" hidden="1" x14ac:dyDescent="0.3">
      <c r="A2986" s="9"/>
      <c r="B2986" s="9"/>
      <c r="C2986" s="10"/>
      <c r="D2986" s="10"/>
      <c r="F2986" s="10"/>
    </row>
    <row r="2987" spans="1:6" hidden="1" x14ac:dyDescent="0.3">
      <c r="A2987" s="9"/>
      <c r="B2987" s="9"/>
      <c r="C2987" s="10"/>
      <c r="D2987" s="10"/>
      <c r="F2987" s="10"/>
    </row>
    <row r="2988" spans="1:6" hidden="1" x14ac:dyDescent="0.3">
      <c r="A2988" s="9"/>
      <c r="B2988" s="9"/>
      <c r="C2988" s="10"/>
      <c r="D2988" s="10"/>
      <c r="F2988" s="10"/>
    </row>
    <row r="2989" spans="1:6" hidden="1" x14ac:dyDescent="0.3">
      <c r="A2989" s="9"/>
      <c r="B2989" s="9"/>
      <c r="C2989" s="10"/>
      <c r="D2989" s="10"/>
      <c r="F2989" s="10"/>
    </row>
    <row r="2990" spans="1:6" hidden="1" x14ac:dyDescent="0.3">
      <c r="A2990" s="9"/>
      <c r="B2990" s="9"/>
      <c r="C2990" s="10"/>
      <c r="D2990" s="10"/>
      <c r="F2990" s="10"/>
    </row>
    <row r="2991" spans="1:6" hidden="1" x14ac:dyDescent="0.3">
      <c r="A2991" s="9"/>
      <c r="B2991" s="9"/>
      <c r="C2991" s="10"/>
      <c r="D2991" s="10"/>
      <c r="F2991" s="10"/>
    </row>
    <row r="2992" spans="1:6" hidden="1" x14ac:dyDescent="0.3">
      <c r="A2992" s="9"/>
      <c r="B2992" s="9"/>
      <c r="C2992" s="10"/>
      <c r="D2992" s="10"/>
      <c r="F2992" s="10"/>
    </row>
    <row r="2993" spans="1:6" hidden="1" x14ac:dyDescent="0.3">
      <c r="A2993" s="9"/>
      <c r="B2993" s="9"/>
      <c r="C2993" s="10"/>
      <c r="D2993" s="10"/>
      <c r="F2993" s="10"/>
    </row>
    <row r="2994" spans="1:6" hidden="1" x14ac:dyDescent="0.3">
      <c r="A2994" s="9"/>
      <c r="B2994" s="9"/>
      <c r="C2994" s="10"/>
      <c r="D2994" s="10"/>
      <c r="F2994" s="10"/>
    </row>
    <row r="2995" spans="1:6" hidden="1" x14ac:dyDescent="0.3">
      <c r="A2995" s="9"/>
      <c r="B2995" s="9"/>
      <c r="C2995" s="10"/>
      <c r="D2995" s="10"/>
      <c r="F2995" s="10"/>
    </row>
    <row r="2996" spans="1:6" hidden="1" x14ac:dyDescent="0.3">
      <c r="A2996" s="9"/>
      <c r="B2996" s="9"/>
      <c r="C2996" s="10"/>
      <c r="D2996" s="10"/>
      <c r="F2996" s="10"/>
    </row>
    <row r="2997" spans="1:6" hidden="1" x14ac:dyDescent="0.3">
      <c r="A2997" s="9"/>
      <c r="B2997" s="9"/>
      <c r="C2997" s="10"/>
      <c r="D2997" s="10"/>
      <c r="F2997" s="10"/>
    </row>
    <row r="2998" spans="1:6" hidden="1" x14ac:dyDescent="0.3">
      <c r="A2998" s="9"/>
      <c r="B2998" s="9"/>
      <c r="C2998" s="10"/>
      <c r="D2998" s="10"/>
      <c r="F2998" s="10"/>
    </row>
    <row r="2999" spans="1:6" hidden="1" x14ac:dyDescent="0.3">
      <c r="A2999" s="9"/>
      <c r="B2999" s="9"/>
      <c r="C2999" s="10"/>
      <c r="D2999" s="10"/>
      <c r="F2999" s="10"/>
    </row>
    <row r="3000" spans="1:6" hidden="1" x14ac:dyDescent="0.3">
      <c r="A3000" s="9"/>
      <c r="B3000" s="9"/>
      <c r="C3000" s="10"/>
      <c r="D3000" s="10"/>
      <c r="F3000" s="10"/>
    </row>
    <row r="3001" spans="1:6" hidden="1" x14ac:dyDescent="0.3">
      <c r="A3001" s="9"/>
      <c r="B3001" s="9"/>
      <c r="C3001" s="10"/>
      <c r="D3001" s="10"/>
      <c r="F3001" s="10"/>
    </row>
    <row r="3002" spans="1:6" hidden="1" x14ac:dyDescent="0.3">
      <c r="A3002" s="9"/>
      <c r="B3002" s="9"/>
      <c r="C3002" s="10"/>
      <c r="D3002" s="10"/>
      <c r="F3002" s="10"/>
    </row>
    <row r="3003" spans="1:6" hidden="1" x14ac:dyDescent="0.3">
      <c r="A3003" s="9"/>
      <c r="B3003" s="9"/>
      <c r="C3003" s="10"/>
      <c r="D3003" s="10"/>
      <c r="F3003" s="10"/>
    </row>
    <row r="3004" spans="1:6" hidden="1" x14ac:dyDescent="0.3">
      <c r="A3004" s="9"/>
      <c r="B3004" s="9"/>
      <c r="C3004" s="10"/>
      <c r="D3004" s="10"/>
      <c r="F3004" s="10"/>
    </row>
    <row r="3005" spans="1:6" hidden="1" x14ac:dyDescent="0.3">
      <c r="A3005" s="9"/>
      <c r="B3005" s="9"/>
      <c r="C3005" s="10"/>
      <c r="D3005" s="10"/>
      <c r="F3005" s="10"/>
    </row>
    <row r="3006" spans="1:6" hidden="1" x14ac:dyDescent="0.3">
      <c r="A3006" s="9"/>
      <c r="B3006" s="9"/>
      <c r="C3006" s="10"/>
      <c r="D3006" s="10"/>
      <c r="F3006" s="10"/>
    </row>
    <row r="3007" spans="1:6" hidden="1" x14ac:dyDescent="0.3">
      <c r="A3007" s="9"/>
      <c r="B3007" s="9"/>
      <c r="C3007" s="10"/>
      <c r="D3007" s="10"/>
      <c r="F3007" s="10"/>
    </row>
    <row r="3008" spans="1:6" hidden="1" x14ac:dyDescent="0.3">
      <c r="A3008" s="9"/>
      <c r="B3008" s="9"/>
      <c r="C3008" s="10"/>
      <c r="D3008" s="10"/>
      <c r="F3008" s="10"/>
    </row>
    <row r="3009" spans="1:6" hidden="1" x14ac:dyDescent="0.3">
      <c r="A3009" s="9"/>
      <c r="B3009" s="9"/>
      <c r="C3009" s="10"/>
      <c r="D3009" s="10"/>
      <c r="F3009" s="10"/>
    </row>
    <row r="3010" spans="1:6" hidden="1" x14ac:dyDescent="0.3">
      <c r="A3010" s="9"/>
      <c r="B3010" s="9"/>
      <c r="C3010" s="10"/>
      <c r="D3010" s="10"/>
      <c r="F3010" s="10"/>
    </row>
    <row r="3011" spans="1:6" hidden="1" x14ac:dyDescent="0.3">
      <c r="A3011" s="9"/>
      <c r="B3011" s="9"/>
      <c r="C3011" s="10"/>
      <c r="D3011" s="10"/>
      <c r="F3011" s="10"/>
    </row>
    <row r="3012" spans="1:6" hidden="1" x14ac:dyDescent="0.3">
      <c r="A3012" s="9"/>
      <c r="B3012" s="9"/>
      <c r="C3012" s="10"/>
      <c r="D3012" s="10"/>
      <c r="F3012" s="10"/>
    </row>
    <row r="3013" spans="1:6" hidden="1" x14ac:dyDescent="0.3">
      <c r="A3013" s="9"/>
      <c r="B3013" s="9"/>
      <c r="C3013" s="10"/>
      <c r="D3013" s="10"/>
      <c r="F3013" s="10"/>
    </row>
    <row r="3014" spans="1:6" hidden="1" x14ac:dyDescent="0.3">
      <c r="A3014" s="9"/>
      <c r="B3014" s="9"/>
      <c r="C3014" s="10"/>
      <c r="D3014" s="10"/>
      <c r="F3014" s="10"/>
    </row>
    <row r="3015" spans="1:6" hidden="1" x14ac:dyDescent="0.3">
      <c r="A3015" s="9"/>
      <c r="B3015" s="9"/>
      <c r="C3015" s="10"/>
      <c r="D3015" s="10"/>
      <c r="F3015" s="10"/>
    </row>
    <row r="3016" spans="1:6" hidden="1" x14ac:dyDescent="0.3">
      <c r="A3016" s="9"/>
      <c r="B3016" s="9"/>
      <c r="C3016" s="10"/>
      <c r="D3016" s="10"/>
      <c r="F3016" s="10"/>
    </row>
    <row r="3017" spans="1:6" hidden="1" x14ac:dyDescent="0.3">
      <c r="A3017" s="9"/>
      <c r="B3017" s="9"/>
      <c r="C3017" s="10"/>
      <c r="D3017" s="10"/>
      <c r="F3017" s="10"/>
    </row>
    <row r="3018" spans="1:6" hidden="1" x14ac:dyDescent="0.3">
      <c r="A3018" s="9"/>
      <c r="B3018" s="9"/>
      <c r="C3018" s="10"/>
      <c r="D3018" s="10"/>
      <c r="F3018" s="10"/>
    </row>
    <row r="3019" spans="1:6" hidden="1" x14ac:dyDescent="0.3">
      <c r="A3019" s="9"/>
      <c r="B3019" s="9"/>
      <c r="C3019" s="10"/>
      <c r="D3019" s="10"/>
      <c r="F3019" s="10"/>
    </row>
    <row r="3020" spans="1:6" hidden="1" x14ac:dyDescent="0.3">
      <c r="A3020" s="9"/>
      <c r="B3020" s="9"/>
      <c r="C3020" s="10"/>
      <c r="D3020" s="10"/>
      <c r="F3020" s="10"/>
    </row>
    <row r="3021" spans="1:6" hidden="1" x14ac:dyDescent="0.3">
      <c r="A3021" s="9"/>
      <c r="B3021" s="9"/>
      <c r="C3021" s="10"/>
      <c r="D3021" s="10"/>
      <c r="F3021" s="10"/>
    </row>
    <row r="3022" spans="1:6" hidden="1" x14ac:dyDescent="0.3">
      <c r="A3022" s="9"/>
      <c r="B3022" s="9"/>
      <c r="C3022" s="10"/>
      <c r="D3022" s="10"/>
      <c r="F3022" s="10"/>
    </row>
    <row r="3023" spans="1:6" hidden="1" x14ac:dyDescent="0.3">
      <c r="A3023" s="9"/>
      <c r="B3023" s="9"/>
      <c r="C3023" s="10"/>
      <c r="D3023" s="10"/>
      <c r="F3023" s="10"/>
    </row>
    <row r="3024" spans="1:6" hidden="1" x14ac:dyDescent="0.3">
      <c r="A3024" s="9"/>
      <c r="B3024" s="9"/>
      <c r="C3024" s="10"/>
      <c r="D3024" s="10"/>
      <c r="F3024" s="10"/>
    </row>
    <row r="3025" spans="1:6" hidden="1" x14ac:dyDescent="0.3">
      <c r="A3025" s="9"/>
      <c r="B3025" s="9"/>
      <c r="C3025" s="10"/>
      <c r="D3025" s="10"/>
      <c r="F3025" s="10"/>
    </row>
    <row r="3026" spans="1:6" hidden="1" x14ac:dyDescent="0.3">
      <c r="A3026" s="9"/>
      <c r="B3026" s="9"/>
      <c r="C3026" s="10"/>
      <c r="D3026" s="10"/>
      <c r="F3026" s="10"/>
    </row>
    <row r="3027" spans="1:6" hidden="1" x14ac:dyDescent="0.3">
      <c r="A3027" s="9"/>
      <c r="B3027" s="9"/>
      <c r="C3027" s="10"/>
      <c r="D3027" s="10"/>
      <c r="F3027" s="10"/>
    </row>
    <row r="3028" spans="1:6" hidden="1" x14ac:dyDescent="0.3">
      <c r="A3028" s="9"/>
      <c r="B3028" s="9"/>
      <c r="C3028" s="10"/>
      <c r="D3028" s="10"/>
      <c r="F3028" s="10"/>
    </row>
    <row r="3029" spans="1:6" hidden="1" x14ac:dyDescent="0.3">
      <c r="A3029" s="9"/>
      <c r="B3029" s="9"/>
      <c r="C3029" s="10"/>
      <c r="D3029" s="10"/>
      <c r="F3029" s="10"/>
    </row>
    <row r="3030" spans="1:6" hidden="1" x14ac:dyDescent="0.3">
      <c r="A3030" s="9"/>
      <c r="B3030" s="9"/>
      <c r="C3030" s="10"/>
      <c r="D3030" s="10"/>
      <c r="F3030" s="10"/>
    </row>
    <row r="3031" spans="1:6" hidden="1" x14ac:dyDescent="0.3">
      <c r="A3031" s="9"/>
      <c r="B3031" s="9"/>
      <c r="C3031" s="10"/>
      <c r="D3031" s="10"/>
      <c r="F3031" s="10"/>
    </row>
    <row r="3032" spans="1:6" hidden="1" x14ac:dyDescent="0.3">
      <c r="A3032" s="9"/>
      <c r="B3032" s="9"/>
      <c r="C3032" s="10"/>
      <c r="D3032" s="10"/>
      <c r="F3032" s="10"/>
    </row>
    <row r="3033" spans="1:6" hidden="1" x14ac:dyDescent="0.3">
      <c r="A3033" s="9"/>
      <c r="B3033" s="9"/>
      <c r="C3033" s="10"/>
      <c r="D3033" s="10"/>
      <c r="F3033" s="10"/>
    </row>
    <row r="3034" spans="1:6" hidden="1" x14ac:dyDescent="0.3">
      <c r="A3034" s="9"/>
      <c r="B3034" s="9"/>
      <c r="C3034" s="10"/>
      <c r="D3034" s="10"/>
      <c r="F3034" s="10"/>
    </row>
    <row r="3035" spans="1:6" hidden="1" x14ac:dyDescent="0.3">
      <c r="A3035" s="9"/>
      <c r="B3035" s="9"/>
      <c r="C3035" s="10"/>
      <c r="D3035" s="10"/>
      <c r="F3035" s="10"/>
    </row>
    <row r="3036" spans="1:6" hidden="1" x14ac:dyDescent="0.3">
      <c r="A3036" s="9"/>
      <c r="B3036" s="9"/>
      <c r="C3036" s="10"/>
      <c r="D3036" s="10"/>
      <c r="F3036" s="10"/>
    </row>
    <row r="3037" spans="1:6" hidden="1" x14ac:dyDescent="0.3">
      <c r="A3037" s="9"/>
      <c r="B3037" s="9"/>
      <c r="C3037" s="10"/>
      <c r="D3037" s="10"/>
      <c r="F3037" s="10"/>
    </row>
    <row r="3038" spans="1:6" hidden="1" x14ac:dyDescent="0.3">
      <c r="A3038" s="9"/>
      <c r="B3038" s="9"/>
      <c r="C3038" s="10"/>
      <c r="D3038" s="10"/>
      <c r="F3038" s="10"/>
    </row>
    <row r="3039" spans="1:6" hidden="1" x14ac:dyDescent="0.3">
      <c r="A3039" s="9"/>
      <c r="B3039" s="9"/>
      <c r="C3039" s="10"/>
      <c r="D3039" s="10"/>
      <c r="F3039" s="10"/>
    </row>
    <row r="3040" spans="1:6" hidden="1" x14ac:dyDescent="0.3">
      <c r="A3040" s="9"/>
      <c r="B3040" s="9"/>
      <c r="C3040" s="10"/>
      <c r="D3040" s="10"/>
      <c r="F3040" s="10"/>
    </row>
    <row r="3041" spans="1:6" hidden="1" x14ac:dyDescent="0.3">
      <c r="A3041" s="9"/>
      <c r="B3041" s="9"/>
      <c r="C3041" s="10"/>
      <c r="D3041" s="10"/>
      <c r="F3041" s="10"/>
    </row>
    <row r="3042" spans="1:6" hidden="1" x14ac:dyDescent="0.3">
      <c r="A3042" s="9"/>
      <c r="B3042" s="9"/>
      <c r="C3042" s="10"/>
      <c r="D3042" s="10"/>
      <c r="F3042" s="10"/>
    </row>
    <row r="3043" spans="1:6" hidden="1" x14ac:dyDescent="0.3">
      <c r="A3043" s="9"/>
      <c r="B3043" s="9"/>
      <c r="C3043" s="10"/>
      <c r="D3043" s="10"/>
      <c r="F3043" s="10"/>
    </row>
    <row r="3044" spans="1:6" hidden="1" x14ac:dyDescent="0.3">
      <c r="A3044" s="9"/>
      <c r="B3044" s="9"/>
      <c r="C3044" s="10"/>
      <c r="D3044" s="10"/>
      <c r="F3044" s="10"/>
    </row>
    <row r="3045" spans="1:6" hidden="1" x14ac:dyDescent="0.3">
      <c r="A3045" s="9"/>
      <c r="B3045" s="9"/>
      <c r="C3045" s="10"/>
      <c r="D3045" s="10"/>
      <c r="F3045" s="10"/>
    </row>
    <row r="3046" spans="1:6" hidden="1" x14ac:dyDescent="0.3">
      <c r="A3046" s="9"/>
      <c r="B3046" s="9"/>
      <c r="C3046" s="10"/>
      <c r="D3046" s="10"/>
      <c r="F3046" s="10"/>
    </row>
    <row r="3047" spans="1:6" hidden="1" x14ac:dyDescent="0.3">
      <c r="A3047" s="9"/>
      <c r="B3047" s="9"/>
      <c r="C3047" s="10"/>
      <c r="D3047" s="10"/>
      <c r="F3047" s="10"/>
    </row>
    <row r="3048" spans="1:6" hidden="1" x14ac:dyDescent="0.3">
      <c r="A3048" s="9"/>
      <c r="B3048" s="9"/>
      <c r="C3048" s="10"/>
      <c r="D3048" s="10"/>
      <c r="F3048" s="10"/>
    </row>
    <row r="3049" spans="1:6" hidden="1" x14ac:dyDescent="0.3">
      <c r="A3049" s="9"/>
      <c r="B3049" s="9"/>
      <c r="C3049" s="10"/>
      <c r="D3049" s="10"/>
      <c r="F3049" s="10"/>
    </row>
    <row r="3050" spans="1:6" hidden="1" x14ac:dyDescent="0.3">
      <c r="A3050" s="9"/>
      <c r="B3050" s="9"/>
      <c r="C3050" s="10"/>
      <c r="D3050" s="10"/>
      <c r="F3050" s="10"/>
    </row>
    <row r="3051" spans="1:6" hidden="1" x14ac:dyDescent="0.3">
      <c r="A3051" s="9"/>
      <c r="B3051" s="9"/>
      <c r="C3051" s="10"/>
      <c r="D3051" s="10"/>
      <c r="F3051" s="10"/>
    </row>
    <row r="3052" spans="1:6" hidden="1" x14ac:dyDescent="0.3">
      <c r="A3052" s="9"/>
      <c r="B3052" s="9"/>
      <c r="C3052" s="10"/>
      <c r="D3052" s="10"/>
      <c r="F3052" s="10"/>
    </row>
    <row r="3053" spans="1:6" hidden="1" x14ac:dyDescent="0.3">
      <c r="A3053" s="9"/>
      <c r="B3053" s="9"/>
      <c r="C3053" s="10"/>
      <c r="D3053" s="10"/>
      <c r="F3053" s="10"/>
    </row>
    <row r="3054" spans="1:6" hidden="1" x14ac:dyDescent="0.3">
      <c r="A3054" s="9"/>
      <c r="B3054" s="9"/>
      <c r="C3054" s="10"/>
      <c r="D3054" s="10"/>
      <c r="F3054" s="10"/>
    </row>
    <row r="3055" spans="1:6" hidden="1" x14ac:dyDescent="0.3">
      <c r="A3055" s="9"/>
      <c r="B3055" s="9"/>
      <c r="C3055" s="10"/>
      <c r="D3055" s="10"/>
      <c r="F3055" s="10"/>
    </row>
    <row r="3056" spans="1:6" hidden="1" x14ac:dyDescent="0.3">
      <c r="A3056" s="9"/>
      <c r="B3056" s="9"/>
      <c r="C3056" s="10"/>
      <c r="D3056" s="10"/>
      <c r="F3056" s="10"/>
    </row>
    <row r="3057" spans="1:6" hidden="1" x14ac:dyDescent="0.3">
      <c r="A3057" s="9"/>
      <c r="B3057" s="9"/>
      <c r="C3057" s="10"/>
      <c r="D3057" s="10"/>
      <c r="F3057" s="10"/>
    </row>
    <row r="3058" spans="1:6" hidden="1" x14ac:dyDescent="0.3">
      <c r="A3058" s="9"/>
      <c r="B3058" s="9"/>
      <c r="C3058" s="10"/>
      <c r="D3058" s="10"/>
      <c r="F3058" s="10"/>
    </row>
    <row r="3059" spans="1:6" hidden="1" x14ac:dyDescent="0.3">
      <c r="A3059" s="9"/>
      <c r="B3059" s="9"/>
      <c r="C3059" s="10"/>
      <c r="D3059" s="10"/>
      <c r="F3059" s="10"/>
    </row>
    <row r="3060" spans="1:6" hidden="1" x14ac:dyDescent="0.3">
      <c r="A3060" s="9"/>
      <c r="B3060" s="9"/>
      <c r="C3060" s="10"/>
      <c r="D3060" s="10"/>
      <c r="F3060" s="10"/>
    </row>
    <row r="3061" spans="1:6" hidden="1" x14ac:dyDescent="0.3">
      <c r="A3061" s="9"/>
      <c r="B3061" s="9"/>
      <c r="C3061" s="10"/>
      <c r="D3061" s="10"/>
      <c r="F3061" s="10"/>
    </row>
    <row r="3062" spans="1:6" hidden="1" x14ac:dyDescent="0.3">
      <c r="A3062" s="9"/>
      <c r="B3062" s="9"/>
      <c r="C3062" s="10"/>
      <c r="D3062" s="10"/>
      <c r="F3062" s="10"/>
    </row>
    <row r="3063" spans="1:6" hidden="1" x14ac:dyDescent="0.3">
      <c r="A3063" s="9"/>
      <c r="B3063" s="9"/>
      <c r="C3063" s="10"/>
      <c r="D3063" s="10"/>
      <c r="F3063" s="10"/>
    </row>
    <row r="3064" spans="1:6" hidden="1" x14ac:dyDescent="0.3">
      <c r="A3064" s="9"/>
      <c r="B3064" s="9"/>
      <c r="C3064" s="10"/>
      <c r="D3064" s="10"/>
      <c r="F3064" s="10"/>
    </row>
    <row r="3065" spans="1:6" hidden="1" x14ac:dyDescent="0.3">
      <c r="A3065" s="9"/>
      <c r="B3065" s="9"/>
      <c r="C3065" s="10"/>
      <c r="D3065" s="10"/>
      <c r="F3065" s="10"/>
    </row>
    <row r="3066" spans="1:6" hidden="1" x14ac:dyDescent="0.3">
      <c r="A3066" s="9"/>
      <c r="B3066" s="9"/>
      <c r="C3066" s="10"/>
      <c r="D3066" s="10"/>
      <c r="F3066" s="10"/>
    </row>
    <row r="3067" spans="1:6" hidden="1" x14ac:dyDescent="0.3">
      <c r="A3067" s="9"/>
      <c r="B3067" s="9"/>
      <c r="C3067" s="10"/>
      <c r="D3067" s="10"/>
      <c r="F3067" s="10"/>
    </row>
    <row r="3068" spans="1:6" hidden="1" x14ac:dyDescent="0.3">
      <c r="A3068" s="9"/>
      <c r="B3068" s="9"/>
      <c r="C3068" s="10"/>
      <c r="D3068" s="10"/>
      <c r="F3068" s="10"/>
    </row>
    <row r="3069" spans="1:6" hidden="1" x14ac:dyDescent="0.3">
      <c r="A3069" s="9"/>
      <c r="B3069" s="9"/>
      <c r="C3069" s="10"/>
      <c r="D3069" s="10"/>
      <c r="F3069" s="10"/>
    </row>
    <row r="3070" spans="1:6" hidden="1" x14ac:dyDescent="0.3">
      <c r="A3070" s="9"/>
      <c r="B3070" s="9"/>
      <c r="C3070" s="10"/>
      <c r="D3070" s="10"/>
      <c r="F3070" s="10"/>
    </row>
    <row r="3071" spans="1:6" hidden="1" x14ac:dyDescent="0.3">
      <c r="A3071" s="9"/>
      <c r="B3071" s="9"/>
      <c r="C3071" s="10"/>
      <c r="D3071" s="10"/>
      <c r="F3071" s="10"/>
    </row>
    <row r="3072" spans="1:6" hidden="1" x14ac:dyDescent="0.3">
      <c r="A3072" s="9"/>
      <c r="B3072" s="9"/>
      <c r="C3072" s="10"/>
      <c r="D3072" s="10"/>
      <c r="F3072" s="10"/>
    </row>
    <row r="3073" spans="1:6" hidden="1" x14ac:dyDescent="0.3">
      <c r="A3073" s="9"/>
      <c r="B3073" s="9"/>
      <c r="C3073" s="10"/>
      <c r="D3073" s="10"/>
      <c r="F3073" s="10"/>
    </row>
    <row r="3074" spans="1:6" hidden="1" x14ac:dyDescent="0.3">
      <c r="A3074" s="9"/>
      <c r="B3074" s="9"/>
      <c r="C3074" s="10"/>
      <c r="D3074" s="10"/>
      <c r="F3074" s="10"/>
    </row>
    <row r="3075" spans="1:6" hidden="1" x14ac:dyDescent="0.3">
      <c r="A3075" s="9"/>
      <c r="B3075" s="9"/>
      <c r="C3075" s="10"/>
      <c r="D3075" s="10"/>
      <c r="F3075" s="10"/>
    </row>
    <row r="3076" spans="1:6" hidden="1" x14ac:dyDescent="0.3">
      <c r="A3076" s="9"/>
      <c r="B3076" s="9"/>
      <c r="C3076" s="10"/>
      <c r="D3076" s="10"/>
      <c r="F3076" s="10"/>
    </row>
    <row r="3077" spans="1:6" hidden="1" x14ac:dyDescent="0.3">
      <c r="A3077" s="9"/>
      <c r="B3077" s="9"/>
      <c r="C3077" s="10"/>
      <c r="D3077" s="10"/>
      <c r="F3077" s="10"/>
    </row>
    <row r="3078" spans="1:6" hidden="1" x14ac:dyDescent="0.3">
      <c r="A3078" s="9"/>
      <c r="B3078" s="9"/>
      <c r="C3078" s="10"/>
      <c r="D3078" s="10"/>
      <c r="F3078" s="10"/>
    </row>
    <row r="3079" spans="1:6" hidden="1" x14ac:dyDescent="0.3">
      <c r="A3079" s="9"/>
      <c r="B3079" s="9"/>
      <c r="C3079" s="10"/>
      <c r="D3079" s="10"/>
      <c r="F3079" s="10"/>
    </row>
    <row r="3080" spans="1:6" hidden="1" x14ac:dyDescent="0.3">
      <c r="A3080" s="9"/>
      <c r="B3080" s="9"/>
      <c r="C3080" s="10"/>
      <c r="D3080" s="10"/>
      <c r="F3080" s="10"/>
    </row>
    <row r="3081" spans="1:6" hidden="1" x14ac:dyDescent="0.3">
      <c r="A3081" s="9"/>
      <c r="B3081" s="9"/>
      <c r="C3081" s="10"/>
      <c r="D3081" s="10"/>
      <c r="F3081" s="10"/>
    </row>
    <row r="3082" spans="1:6" hidden="1" x14ac:dyDescent="0.3">
      <c r="A3082" s="9"/>
      <c r="B3082" s="9"/>
      <c r="C3082" s="10"/>
      <c r="D3082" s="10"/>
      <c r="F3082" s="10"/>
    </row>
    <row r="3083" spans="1:6" hidden="1" x14ac:dyDescent="0.3">
      <c r="A3083" s="9"/>
      <c r="B3083" s="9"/>
      <c r="C3083" s="10"/>
      <c r="D3083" s="10"/>
      <c r="F3083" s="10"/>
    </row>
    <row r="3084" spans="1:6" hidden="1" x14ac:dyDescent="0.3">
      <c r="A3084" s="9"/>
      <c r="B3084" s="9"/>
      <c r="C3084" s="10"/>
      <c r="D3084" s="10"/>
      <c r="F3084" s="10"/>
    </row>
    <row r="3085" spans="1:6" hidden="1" x14ac:dyDescent="0.3">
      <c r="A3085" s="9"/>
      <c r="B3085" s="9"/>
      <c r="C3085" s="10"/>
      <c r="D3085" s="10"/>
      <c r="F3085" s="10"/>
    </row>
    <row r="3086" spans="1:6" hidden="1" x14ac:dyDescent="0.3">
      <c r="A3086" s="9"/>
      <c r="B3086" s="9"/>
      <c r="C3086" s="10"/>
      <c r="D3086" s="10"/>
      <c r="F3086" s="10"/>
    </row>
    <row r="3087" spans="1:6" hidden="1" x14ac:dyDescent="0.3">
      <c r="A3087" s="9"/>
      <c r="B3087" s="9"/>
      <c r="C3087" s="10"/>
      <c r="D3087" s="10"/>
      <c r="F3087" s="10"/>
    </row>
    <row r="3088" spans="1:6" hidden="1" x14ac:dyDescent="0.3">
      <c r="A3088" s="9"/>
      <c r="B3088" s="9"/>
      <c r="C3088" s="10"/>
      <c r="D3088" s="10"/>
      <c r="F3088" s="10"/>
    </row>
    <row r="3089" spans="1:6" hidden="1" x14ac:dyDescent="0.3">
      <c r="A3089" s="9"/>
      <c r="B3089" s="9"/>
      <c r="C3089" s="10"/>
      <c r="D3089" s="10"/>
      <c r="F3089" s="10"/>
    </row>
    <row r="3090" spans="1:6" hidden="1" x14ac:dyDescent="0.3">
      <c r="A3090" s="9"/>
      <c r="B3090" s="9"/>
      <c r="C3090" s="10"/>
      <c r="D3090" s="10"/>
      <c r="F3090" s="10"/>
    </row>
    <row r="3091" spans="1:6" hidden="1" x14ac:dyDescent="0.3">
      <c r="A3091" s="9"/>
      <c r="B3091" s="9"/>
      <c r="C3091" s="10"/>
      <c r="D3091" s="10"/>
      <c r="F3091" s="10"/>
    </row>
    <row r="3092" spans="1:6" hidden="1" x14ac:dyDescent="0.3">
      <c r="A3092" s="9"/>
      <c r="B3092" s="9"/>
      <c r="C3092" s="10"/>
      <c r="D3092" s="10"/>
      <c r="F3092" s="10"/>
    </row>
    <row r="3093" spans="1:6" hidden="1" x14ac:dyDescent="0.3">
      <c r="A3093" s="9"/>
      <c r="B3093" s="9"/>
      <c r="C3093" s="10"/>
      <c r="D3093" s="10"/>
      <c r="F3093" s="10"/>
    </row>
    <row r="3094" spans="1:6" hidden="1" x14ac:dyDescent="0.3">
      <c r="A3094" s="9"/>
      <c r="B3094" s="9"/>
      <c r="C3094" s="10"/>
      <c r="D3094" s="10"/>
      <c r="F3094" s="10"/>
    </row>
    <row r="3095" spans="1:6" hidden="1" x14ac:dyDescent="0.3">
      <c r="A3095" s="9"/>
      <c r="B3095" s="9"/>
      <c r="C3095" s="10"/>
      <c r="D3095" s="10"/>
      <c r="F3095" s="10"/>
    </row>
    <row r="3096" spans="1:6" hidden="1" x14ac:dyDescent="0.3">
      <c r="A3096" s="9"/>
      <c r="B3096" s="9"/>
      <c r="C3096" s="10"/>
      <c r="D3096" s="10"/>
      <c r="F3096" s="10"/>
    </row>
    <row r="3097" spans="1:6" hidden="1" x14ac:dyDescent="0.3">
      <c r="A3097" s="9"/>
      <c r="B3097" s="9"/>
      <c r="C3097" s="10"/>
      <c r="D3097" s="10"/>
      <c r="F3097" s="10"/>
    </row>
    <row r="3098" spans="1:6" hidden="1" x14ac:dyDescent="0.3">
      <c r="A3098" s="9"/>
      <c r="B3098" s="9"/>
      <c r="C3098" s="10"/>
      <c r="D3098" s="10"/>
      <c r="F3098" s="10"/>
    </row>
    <row r="3099" spans="1:6" hidden="1" x14ac:dyDescent="0.3">
      <c r="A3099" s="9"/>
      <c r="B3099" s="9"/>
      <c r="C3099" s="10"/>
      <c r="D3099" s="10"/>
      <c r="F3099" s="10"/>
    </row>
    <row r="3100" spans="1:6" hidden="1" x14ac:dyDescent="0.3">
      <c r="A3100" s="9"/>
      <c r="B3100" s="9"/>
      <c r="C3100" s="10"/>
      <c r="D3100" s="10"/>
      <c r="F3100" s="10"/>
    </row>
    <row r="3101" spans="1:6" hidden="1" x14ac:dyDescent="0.3">
      <c r="A3101" s="9"/>
      <c r="B3101" s="9"/>
      <c r="C3101" s="10"/>
      <c r="D3101" s="10"/>
      <c r="F3101" s="10"/>
    </row>
    <row r="3102" spans="1:6" hidden="1" x14ac:dyDescent="0.3">
      <c r="A3102" s="9"/>
      <c r="B3102" s="9"/>
      <c r="C3102" s="10"/>
      <c r="D3102" s="10"/>
      <c r="F3102" s="10"/>
    </row>
    <row r="3103" spans="1:6" hidden="1" x14ac:dyDescent="0.3">
      <c r="A3103" s="9"/>
      <c r="B3103" s="9"/>
      <c r="C3103" s="10"/>
      <c r="D3103" s="10"/>
      <c r="F3103" s="10"/>
    </row>
    <row r="3104" spans="1:6" hidden="1" x14ac:dyDescent="0.3">
      <c r="A3104" s="9"/>
      <c r="B3104" s="9"/>
      <c r="C3104" s="10"/>
      <c r="D3104" s="10"/>
      <c r="F3104" s="10"/>
    </row>
    <row r="3105" spans="1:6" hidden="1" x14ac:dyDescent="0.3">
      <c r="A3105" s="9"/>
      <c r="B3105" s="9"/>
      <c r="C3105" s="10"/>
      <c r="D3105" s="10"/>
      <c r="F3105" s="10"/>
    </row>
    <row r="3106" spans="1:6" hidden="1" x14ac:dyDescent="0.3">
      <c r="A3106" s="9"/>
      <c r="B3106" s="9"/>
      <c r="C3106" s="10"/>
      <c r="D3106" s="10"/>
      <c r="F3106" s="10"/>
    </row>
    <row r="3107" spans="1:6" hidden="1" x14ac:dyDescent="0.3">
      <c r="A3107" s="9"/>
      <c r="B3107" s="9"/>
      <c r="C3107" s="10"/>
      <c r="D3107" s="10"/>
      <c r="F3107" s="10"/>
    </row>
    <row r="3108" spans="1:6" hidden="1" x14ac:dyDescent="0.3">
      <c r="A3108" s="9"/>
      <c r="B3108" s="9"/>
      <c r="C3108" s="10"/>
      <c r="D3108" s="10"/>
      <c r="F3108" s="10"/>
    </row>
    <row r="3109" spans="1:6" hidden="1" x14ac:dyDescent="0.3">
      <c r="A3109" s="9"/>
      <c r="B3109" s="9"/>
      <c r="C3109" s="10"/>
      <c r="D3109" s="10"/>
      <c r="F3109" s="10"/>
    </row>
    <row r="3110" spans="1:6" hidden="1" x14ac:dyDescent="0.3">
      <c r="A3110" s="9"/>
      <c r="B3110" s="9"/>
      <c r="C3110" s="10"/>
      <c r="D3110" s="10"/>
      <c r="F3110" s="10"/>
    </row>
    <row r="3111" spans="1:6" hidden="1" x14ac:dyDescent="0.3">
      <c r="A3111" s="9"/>
      <c r="B3111" s="9"/>
      <c r="C3111" s="10"/>
      <c r="D3111" s="10"/>
      <c r="F3111" s="10"/>
    </row>
    <row r="3112" spans="1:6" hidden="1" x14ac:dyDescent="0.3">
      <c r="A3112" s="9"/>
      <c r="B3112" s="9"/>
      <c r="C3112" s="10"/>
      <c r="D3112" s="10"/>
      <c r="F3112" s="10"/>
    </row>
    <row r="3113" spans="1:6" hidden="1" x14ac:dyDescent="0.3">
      <c r="A3113" s="9"/>
      <c r="B3113" s="9"/>
      <c r="C3113" s="10"/>
      <c r="D3113" s="10"/>
      <c r="F3113" s="10"/>
    </row>
    <row r="3114" spans="1:6" hidden="1" x14ac:dyDescent="0.3">
      <c r="A3114" s="9"/>
      <c r="B3114" s="9"/>
      <c r="C3114" s="10"/>
      <c r="D3114" s="10"/>
      <c r="F3114" s="10"/>
    </row>
    <row r="3115" spans="1:6" hidden="1" x14ac:dyDescent="0.3">
      <c r="A3115" s="9"/>
      <c r="B3115" s="9"/>
      <c r="C3115" s="10"/>
      <c r="D3115" s="10"/>
      <c r="F3115" s="10"/>
    </row>
    <row r="3116" spans="1:6" hidden="1" x14ac:dyDescent="0.3">
      <c r="A3116" s="9"/>
      <c r="B3116" s="9"/>
      <c r="C3116" s="10"/>
      <c r="D3116" s="10"/>
      <c r="F3116" s="10"/>
    </row>
    <row r="3117" spans="1:6" hidden="1" x14ac:dyDescent="0.3">
      <c r="A3117" s="9"/>
      <c r="B3117" s="9"/>
      <c r="C3117" s="10"/>
      <c r="D3117" s="10"/>
      <c r="F3117" s="10"/>
    </row>
    <row r="3118" spans="1:6" hidden="1" x14ac:dyDescent="0.3">
      <c r="A3118" s="9"/>
      <c r="B3118" s="9"/>
      <c r="C3118" s="10"/>
      <c r="D3118" s="10"/>
      <c r="F3118" s="10"/>
    </row>
    <row r="3119" spans="1:6" hidden="1" x14ac:dyDescent="0.3">
      <c r="A3119" s="9"/>
      <c r="B3119" s="9"/>
      <c r="C3119" s="10"/>
      <c r="D3119" s="10"/>
      <c r="F3119" s="10"/>
    </row>
    <row r="3120" spans="1:6" hidden="1" x14ac:dyDescent="0.3">
      <c r="A3120" s="9"/>
      <c r="B3120" s="9"/>
      <c r="C3120" s="10"/>
      <c r="D3120" s="10"/>
      <c r="F3120" s="10"/>
    </row>
    <row r="3121" spans="1:6" hidden="1" x14ac:dyDescent="0.3">
      <c r="A3121" s="9"/>
      <c r="B3121" s="9"/>
      <c r="C3121" s="10"/>
      <c r="D3121" s="10"/>
      <c r="F3121" s="10"/>
    </row>
    <row r="3122" spans="1:6" hidden="1" x14ac:dyDescent="0.3">
      <c r="A3122" s="9"/>
      <c r="B3122" s="9"/>
      <c r="C3122" s="10"/>
      <c r="D3122" s="10"/>
      <c r="F3122" s="10"/>
    </row>
    <row r="3123" spans="1:6" hidden="1" x14ac:dyDescent="0.3">
      <c r="A3123" s="9"/>
      <c r="B3123" s="9"/>
      <c r="C3123" s="10"/>
      <c r="D3123" s="10"/>
      <c r="F3123" s="10"/>
    </row>
    <row r="3124" spans="1:6" hidden="1" x14ac:dyDescent="0.3">
      <c r="A3124" s="9"/>
      <c r="B3124" s="9"/>
      <c r="C3124" s="10"/>
      <c r="D3124" s="10"/>
      <c r="F3124" s="10"/>
    </row>
    <row r="3125" spans="1:6" hidden="1" x14ac:dyDescent="0.3">
      <c r="A3125" s="9"/>
      <c r="B3125" s="9"/>
      <c r="C3125" s="10"/>
      <c r="D3125" s="10"/>
      <c r="F3125" s="10"/>
    </row>
    <row r="3126" spans="1:6" hidden="1" x14ac:dyDescent="0.3">
      <c r="A3126" s="9"/>
      <c r="B3126" s="9"/>
      <c r="C3126" s="10"/>
      <c r="D3126" s="10"/>
      <c r="F3126" s="10"/>
    </row>
    <row r="3127" spans="1:6" hidden="1" x14ac:dyDescent="0.3">
      <c r="A3127" s="9"/>
      <c r="B3127" s="9"/>
      <c r="C3127" s="10"/>
      <c r="D3127" s="10"/>
      <c r="F3127" s="10"/>
    </row>
    <row r="3128" spans="1:6" hidden="1" x14ac:dyDescent="0.3">
      <c r="A3128" s="9"/>
      <c r="B3128" s="9"/>
      <c r="C3128" s="10"/>
      <c r="D3128" s="10"/>
      <c r="F3128" s="10"/>
    </row>
    <row r="3129" spans="1:6" hidden="1" x14ac:dyDescent="0.3">
      <c r="A3129" s="9"/>
      <c r="B3129" s="9"/>
      <c r="C3129" s="10"/>
      <c r="D3129" s="10"/>
      <c r="F3129" s="10"/>
    </row>
    <row r="3130" spans="1:6" hidden="1" x14ac:dyDescent="0.3">
      <c r="A3130" s="9"/>
      <c r="B3130" s="9"/>
      <c r="C3130" s="10"/>
      <c r="D3130" s="10"/>
      <c r="F3130" s="10"/>
    </row>
    <row r="3131" spans="1:6" hidden="1" x14ac:dyDescent="0.3">
      <c r="A3131" s="9"/>
      <c r="B3131" s="9"/>
      <c r="C3131" s="10"/>
      <c r="D3131" s="10"/>
      <c r="F3131" s="10"/>
    </row>
    <row r="3132" spans="1:6" hidden="1" x14ac:dyDescent="0.3">
      <c r="A3132" s="9"/>
      <c r="B3132" s="9"/>
      <c r="C3132" s="10"/>
      <c r="D3132" s="10"/>
      <c r="F3132" s="10"/>
    </row>
    <row r="3133" spans="1:6" hidden="1" x14ac:dyDescent="0.3">
      <c r="A3133" s="9"/>
      <c r="B3133" s="9"/>
      <c r="C3133" s="10"/>
      <c r="D3133" s="10"/>
      <c r="F3133" s="10"/>
    </row>
    <row r="3134" spans="1:6" hidden="1" x14ac:dyDescent="0.3">
      <c r="A3134" s="9"/>
      <c r="B3134" s="9"/>
      <c r="C3134" s="10"/>
      <c r="D3134" s="10"/>
      <c r="F3134" s="10"/>
    </row>
    <row r="3135" spans="1:6" hidden="1" x14ac:dyDescent="0.3">
      <c r="A3135" s="9"/>
      <c r="B3135" s="9"/>
      <c r="C3135" s="10"/>
      <c r="D3135" s="10"/>
      <c r="F3135" s="10"/>
    </row>
    <row r="3136" spans="1:6" hidden="1" x14ac:dyDescent="0.3">
      <c r="A3136" s="9"/>
      <c r="B3136" s="9"/>
      <c r="C3136" s="10"/>
      <c r="D3136" s="10"/>
      <c r="F3136" s="10"/>
    </row>
    <row r="3137" spans="1:6" hidden="1" x14ac:dyDescent="0.3">
      <c r="A3137" s="9"/>
      <c r="B3137" s="9"/>
      <c r="C3137" s="10"/>
      <c r="D3137" s="10"/>
      <c r="F3137" s="10"/>
    </row>
    <row r="3138" spans="1:6" hidden="1" x14ac:dyDescent="0.3">
      <c r="A3138" s="9"/>
      <c r="B3138" s="9"/>
      <c r="C3138" s="10"/>
      <c r="D3138" s="10"/>
      <c r="F3138" s="10"/>
    </row>
    <row r="3139" spans="1:6" hidden="1" x14ac:dyDescent="0.3">
      <c r="A3139" s="9"/>
      <c r="B3139" s="9"/>
      <c r="C3139" s="10"/>
      <c r="D3139" s="10"/>
      <c r="F3139" s="10"/>
    </row>
    <row r="3140" spans="1:6" hidden="1" x14ac:dyDescent="0.3">
      <c r="A3140" s="9"/>
      <c r="B3140" s="9"/>
      <c r="C3140" s="10"/>
      <c r="D3140" s="10"/>
      <c r="F3140" s="10"/>
    </row>
    <row r="3141" spans="1:6" hidden="1" x14ac:dyDescent="0.3">
      <c r="A3141" s="9"/>
      <c r="B3141" s="9"/>
      <c r="C3141" s="10"/>
      <c r="D3141" s="10"/>
      <c r="F3141" s="10"/>
    </row>
    <row r="3142" spans="1:6" hidden="1" x14ac:dyDescent="0.3">
      <c r="A3142" s="9"/>
      <c r="B3142" s="9"/>
      <c r="C3142" s="10"/>
      <c r="D3142" s="10"/>
      <c r="F3142" s="10"/>
    </row>
    <row r="3143" spans="1:6" hidden="1" x14ac:dyDescent="0.3">
      <c r="A3143" s="9"/>
      <c r="B3143" s="9"/>
      <c r="C3143" s="10"/>
      <c r="D3143" s="10"/>
      <c r="F3143" s="10"/>
    </row>
    <row r="3144" spans="1:6" hidden="1" x14ac:dyDescent="0.3">
      <c r="A3144" s="9"/>
      <c r="B3144" s="9"/>
      <c r="C3144" s="10"/>
      <c r="D3144" s="10"/>
      <c r="F3144" s="10"/>
    </row>
    <row r="3145" spans="1:6" hidden="1" x14ac:dyDescent="0.3">
      <c r="A3145" s="9"/>
      <c r="B3145" s="9"/>
      <c r="C3145" s="10"/>
      <c r="D3145" s="10"/>
      <c r="F3145" s="10"/>
    </row>
    <row r="3146" spans="1:6" hidden="1" x14ac:dyDescent="0.3">
      <c r="A3146" s="9"/>
      <c r="B3146" s="9"/>
      <c r="C3146" s="10"/>
      <c r="D3146" s="10"/>
      <c r="F3146" s="10"/>
    </row>
    <row r="3147" spans="1:6" hidden="1" x14ac:dyDescent="0.3">
      <c r="A3147" s="9"/>
      <c r="B3147" s="9"/>
      <c r="C3147" s="10"/>
      <c r="D3147" s="10"/>
      <c r="F3147" s="10"/>
    </row>
    <row r="3148" spans="1:6" hidden="1" x14ac:dyDescent="0.3">
      <c r="A3148" s="9"/>
      <c r="B3148" s="9"/>
      <c r="C3148" s="10"/>
      <c r="D3148" s="10"/>
      <c r="F3148" s="10"/>
    </row>
    <row r="3149" spans="1:6" hidden="1" x14ac:dyDescent="0.3">
      <c r="A3149" s="9"/>
      <c r="B3149" s="9"/>
      <c r="C3149" s="10"/>
      <c r="D3149" s="10"/>
      <c r="F3149" s="10"/>
    </row>
    <row r="3150" spans="1:6" hidden="1" x14ac:dyDescent="0.3">
      <c r="A3150" s="9"/>
      <c r="B3150" s="9"/>
      <c r="C3150" s="10"/>
      <c r="D3150" s="10"/>
      <c r="F3150" s="10"/>
    </row>
    <row r="3151" spans="1:6" hidden="1" x14ac:dyDescent="0.3">
      <c r="A3151" s="9"/>
      <c r="B3151" s="9"/>
      <c r="C3151" s="10"/>
      <c r="D3151" s="10"/>
      <c r="F3151" s="10"/>
    </row>
    <row r="3152" spans="1:6" hidden="1" x14ac:dyDescent="0.3">
      <c r="A3152" s="9"/>
      <c r="B3152" s="9"/>
      <c r="C3152" s="10"/>
      <c r="D3152" s="10"/>
      <c r="F3152" s="10"/>
    </row>
    <row r="3153" spans="1:6" hidden="1" x14ac:dyDescent="0.3">
      <c r="A3153" s="9"/>
      <c r="B3153" s="9"/>
      <c r="C3153" s="10"/>
      <c r="D3153" s="10"/>
      <c r="F3153" s="10"/>
    </row>
    <row r="3154" spans="1:6" hidden="1" x14ac:dyDescent="0.3">
      <c r="A3154" s="9"/>
      <c r="B3154" s="9"/>
      <c r="C3154" s="10"/>
      <c r="D3154" s="10"/>
      <c r="F3154" s="10"/>
    </row>
    <row r="3155" spans="1:6" hidden="1" x14ac:dyDescent="0.3">
      <c r="A3155" s="9"/>
      <c r="B3155" s="9"/>
      <c r="C3155" s="10"/>
      <c r="D3155" s="10"/>
      <c r="F3155" s="10"/>
    </row>
    <row r="3156" spans="1:6" hidden="1" x14ac:dyDescent="0.3">
      <c r="A3156" s="9"/>
      <c r="B3156" s="9"/>
      <c r="C3156" s="10"/>
      <c r="D3156" s="10"/>
      <c r="F3156" s="10"/>
    </row>
    <row r="3157" spans="1:6" hidden="1" x14ac:dyDescent="0.3">
      <c r="A3157" s="9"/>
      <c r="B3157" s="9"/>
      <c r="C3157" s="10"/>
      <c r="D3157" s="10"/>
      <c r="F3157" s="10"/>
    </row>
    <row r="3158" spans="1:6" hidden="1" x14ac:dyDescent="0.3">
      <c r="A3158" s="9"/>
      <c r="B3158" s="9"/>
      <c r="C3158" s="10"/>
      <c r="D3158" s="10"/>
      <c r="F3158" s="10"/>
    </row>
    <row r="3159" spans="1:6" hidden="1" x14ac:dyDescent="0.3">
      <c r="A3159" s="9"/>
      <c r="B3159" s="9"/>
      <c r="C3159" s="10"/>
      <c r="D3159" s="10"/>
      <c r="F3159" s="10"/>
    </row>
    <row r="3160" spans="1:6" hidden="1" x14ac:dyDescent="0.3">
      <c r="A3160" s="9"/>
      <c r="B3160" s="9"/>
      <c r="C3160" s="10"/>
      <c r="D3160" s="10"/>
      <c r="F3160" s="10"/>
    </row>
    <row r="3161" spans="1:6" hidden="1" x14ac:dyDescent="0.3">
      <c r="A3161" s="9"/>
      <c r="B3161" s="9"/>
      <c r="C3161" s="10"/>
      <c r="D3161" s="10"/>
      <c r="F3161" s="10"/>
    </row>
    <row r="3162" spans="1:6" hidden="1" x14ac:dyDescent="0.3">
      <c r="A3162" s="9"/>
      <c r="B3162" s="9"/>
      <c r="C3162" s="10"/>
      <c r="D3162" s="10"/>
      <c r="F3162" s="10"/>
    </row>
    <row r="3163" spans="1:6" hidden="1" x14ac:dyDescent="0.3">
      <c r="A3163" s="9"/>
      <c r="B3163" s="9"/>
      <c r="C3163" s="10"/>
      <c r="D3163" s="10"/>
      <c r="F3163" s="10"/>
    </row>
    <row r="3164" spans="1:6" hidden="1" x14ac:dyDescent="0.3">
      <c r="A3164" s="9"/>
      <c r="B3164" s="9"/>
      <c r="C3164" s="10"/>
      <c r="D3164" s="10"/>
      <c r="F3164" s="10"/>
    </row>
    <row r="3165" spans="1:6" hidden="1" x14ac:dyDescent="0.3">
      <c r="A3165" s="9"/>
      <c r="B3165" s="9"/>
      <c r="C3165" s="10"/>
      <c r="D3165" s="10"/>
      <c r="F3165" s="10"/>
    </row>
    <row r="3166" spans="1:6" hidden="1" x14ac:dyDescent="0.3">
      <c r="A3166" s="9"/>
      <c r="B3166" s="9"/>
      <c r="C3166" s="10"/>
      <c r="D3166" s="10"/>
      <c r="F3166" s="10"/>
    </row>
    <row r="3167" spans="1:6" hidden="1" x14ac:dyDescent="0.3">
      <c r="A3167" s="9"/>
      <c r="B3167" s="9"/>
      <c r="C3167" s="10"/>
      <c r="D3167" s="10"/>
      <c r="F3167" s="10"/>
    </row>
    <row r="3168" spans="1:6" hidden="1" x14ac:dyDescent="0.3">
      <c r="A3168" s="9"/>
      <c r="B3168" s="9"/>
      <c r="C3168" s="10"/>
      <c r="D3168" s="10"/>
      <c r="F3168" s="10"/>
    </row>
    <row r="3169" spans="1:6" hidden="1" x14ac:dyDescent="0.3">
      <c r="A3169" s="9"/>
      <c r="B3169" s="9"/>
      <c r="C3169" s="10"/>
      <c r="D3169" s="10"/>
      <c r="F3169" s="10"/>
    </row>
    <row r="3170" spans="1:6" hidden="1" x14ac:dyDescent="0.3">
      <c r="A3170" s="9"/>
      <c r="B3170" s="9"/>
      <c r="C3170" s="10"/>
      <c r="D3170" s="10"/>
      <c r="F3170" s="10"/>
    </row>
    <row r="3171" spans="1:6" hidden="1" x14ac:dyDescent="0.3">
      <c r="A3171" s="9"/>
      <c r="B3171" s="9"/>
      <c r="C3171" s="10"/>
      <c r="D3171" s="10"/>
      <c r="F3171" s="10"/>
    </row>
    <row r="3172" spans="1:6" hidden="1" x14ac:dyDescent="0.3">
      <c r="A3172" s="9"/>
      <c r="B3172" s="9"/>
      <c r="C3172" s="10"/>
      <c r="D3172" s="10"/>
      <c r="F3172" s="10"/>
    </row>
    <row r="3173" spans="1:6" hidden="1" x14ac:dyDescent="0.3">
      <c r="A3173" s="9"/>
      <c r="B3173" s="9"/>
      <c r="C3173" s="10"/>
      <c r="D3173" s="10"/>
      <c r="F3173" s="10"/>
    </row>
    <row r="3174" spans="1:6" hidden="1" x14ac:dyDescent="0.3">
      <c r="A3174" s="9"/>
      <c r="B3174" s="9"/>
      <c r="C3174" s="10"/>
      <c r="D3174" s="10"/>
      <c r="F3174" s="10"/>
    </row>
    <row r="3175" spans="1:6" hidden="1" x14ac:dyDescent="0.3">
      <c r="A3175" s="9"/>
      <c r="B3175" s="9"/>
      <c r="C3175" s="10"/>
      <c r="D3175" s="10"/>
      <c r="F3175" s="10"/>
    </row>
    <row r="3176" spans="1:6" hidden="1" x14ac:dyDescent="0.3">
      <c r="A3176" s="9"/>
      <c r="B3176" s="9"/>
      <c r="C3176" s="10"/>
      <c r="D3176" s="10"/>
      <c r="F3176" s="10"/>
    </row>
    <row r="3177" spans="1:6" hidden="1" x14ac:dyDescent="0.3">
      <c r="A3177" s="9"/>
      <c r="B3177" s="9"/>
      <c r="C3177" s="10"/>
      <c r="D3177" s="10"/>
      <c r="F3177" s="10"/>
    </row>
    <row r="3178" spans="1:6" hidden="1" x14ac:dyDescent="0.3">
      <c r="A3178" s="9"/>
      <c r="B3178" s="9"/>
      <c r="C3178" s="10"/>
      <c r="D3178" s="10"/>
      <c r="F3178" s="10"/>
    </row>
    <row r="3179" spans="1:6" hidden="1" x14ac:dyDescent="0.3">
      <c r="A3179" s="9"/>
      <c r="B3179" s="9"/>
      <c r="C3179" s="10"/>
      <c r="D3179" s="10"/>
      <c r="F3179" s="10"/>
    </row>
    <row r="3180" spans="1:6" hidden="1" x14ac:dyDescent="0.3">
      <c r="A3180" s="9"/>
      <c r="B3180" s="9"/>
      <c r="C3180" s="10"/>
      <c r="D3180" s="10"/>
      <c r="F3180" s="10"/>
    </row>
    <row r="3181" spans="1:6" hidden="1" x14ac:dyDescent="0.3">
      <c r="A3181" s="9"/>
      <c r="B3181" s="9"/>
      <c r="C3181" s="10"/>
      <c r="D3181" s="10"/>
      <c r="F3181" s="10"/>
    </row>
    <row r="3182" spans="1:6" hidden="1" x14ac:dyDescent="0.3">
      <c r="A3182" s="9"/>
      <c r="B3182" s="9"/>
      <c r="C3182" s="10"/>
      <c r="D3182" s="10"/>
      <c r="F3182" s="10"/>
    </row>
    <row r="3183" spans="1:6" hidden="1" x14ac:dyDescent="0.3">
      <c r="A3183" s="9"/>
      <c r="B3183" s="9"/>
      <c r="C3183" s="10"/>
      <c r="D3183" s="10"/>
      <c r="F3183" s="10"/>
    </row>
    <row r="3184" spans="1:6" hidden="1" x14ac:dyDescent="0.3">
      <c r="A3184" s="9"/>
      <c r="B3184" s="9"/>
      <c r="C3184" s="10"/>
      <c r="D3184" s="10"/>
      <c r="F3184" s="10"/>
    </row>
    <row r="3185" spans="1:6" hidden="1" x14ac:dyDescent="0.3">
      <c r="A3185" s="9"/>
      <c r="B3185" s="9"/>
      <c r="C3185" s="10"/>
      <c r="D3185" s="10"/>
      <c r="F3185" s="10"/>
    </row>
    <row r="3186" spans="1:6" hidden="1" x14ac:dyDescent="0.3">
      <c r="A3186" s="9"/>
      <c r="B3186" s="9"/>
      <c r="C3186" s="10"/>
      <c r="D3186" s="10"/>
      <c r="F3186" s="10"/>
    </row>
    <row r="3187" spans="1:6" hidden="1" x14ac:dyDescent="0.3">
      <c r="A3187" s="9"/>
      <c r="B3187" s="9"/>
      <c r="C3187" s="10"/>
      <c r="D3187" s="10"/>
      <c r="F3187" s="10"/>
    </row>
    <row r="3188" spans="1:6" hidden="1" x14ac:dyDescent="0.3">
      <c r="A3188" s="9"/>
      <c r="B3188" s="9"/>
      <c r="C3188" s="10"/>
      <c r="D3188" s="10"/>
      <c r="F3188" s="10"/>
    </row>
    <row r="3189" spans="1:6" hidden="1" x14ac:dyDescent="0.3">
      <c r="A3189" s="9"/>
      <c r="B3189" s="9"/>
      <c r="C3189" s="10"/>
      <c r="D3189" s="10"/>
      <c r="F3189" s="10"/>
    </row>
    <row r="3190" spans="1:6" hidden="1" x14ac:dyDescent="0.3">
      <c r="A3190" s="9"/>
      <c r="B3190" s="9"/>
      <c r="C3190" s="10"/>
      <c r="D3190" s="10"/>
      <c r="F3190" s="10"/>
    </row>
    <row r="3191" spans="1:6" hidden="1" x14ac:dyDescent="0.3">
      <c r="A3191" s="9"/>
      <c r="B3191" s="9"/>
      <c r="C3191" s="10"/>
      <c r="D3191" s="10"/>
      <c r="F3191" s="10"/>
    </row>
    <row r="3192" spans="1:6" hidden="1" x14ac:dyDescent="0.3">
      <c r="A3192" s="9"/>
      <c r="B3192" s="9"/>
      <c r="C3192" s="10"/>
      <c r="D3192" s="10"/>
      <c r="F3192" s="10"/>
    </row>
    <row r="3193" spans="1:6" hidden="1" x14ac:dyDescent="0.3">
      <c r="A3193" s="9"/>
      <c r="B3193" s="9"/>
      <c r="C3193" s="10"/>
      <c r="D3193" s="10"/>
      <c r="F3193" s="10"/>
    </row>
    <row r="3194" spans="1:6" hidden="1" x14ac:dyDescent="0.3">
      <c r="A3194" s="9"/>
      <c r="B3194" s="9"/>
      <c r="C3194" s="10"/>
      <c r="D3194" s="10"/>
      <c r="F3194" s="10"/>
    </row>
    <row r="3195" spans="1:6" hidden="1" x14ac:dyDescent="0.3">
      <c r="A3195" s="9"/>
      <c r="B3195" s="9"/>
      <c r="C3195" s="10"/>
      <c r="D3195" s="10"/>
      <c r="F3195" s="10"/>
    </row>
    <row r="3196" spans="1:6" hidden="1" x14ac:dyDescent="0.3">
      <c r="A3196" s="9"/>
      <c r="B3196" s="9"/>
      <c r="C3196" s="10"/>
      <c r="D3196" s="10"/>
      <c r="F3196" s="10"/>
    </row>
    <row r="3197" spans="1:6" hidden="1" x14ac:dyDescent="0.3">
      <c r="A3197" s="9"/>
      <c r="B3197" s="9"/>
      <c r="C3197" s="10"/>
      <c r="D3197" s="10"/>
      <c r="F3197" s="10"/>
    </row>
    <row r="3198" spans="1:6" hidden="1" x14ac:dyDescent="0.3">
      <c r="A3198" s="9"/>
      <c r="B3198" s="9"/>
      <c r="C3198" s="10"/>
      <c r="D3198" s="10"/>
      <c r="F3198" s="10"/>
    </row>
    <row r="3199" spans="1:6" hidden="1" x14ac:dyDescent="0.3">
      <c r="A3199" s="9"/>
      <c r="B3199" s="9"/>
      <c r="C3199" s="10"/>
      <c r="D3199" s="10"/>
      <c r="F3199" s="10"/>
    </row>
    <row r="3200" spans="1:6" hidden="1" x14ac:dyDescent="0.3">
      <c r="A3200" s="9"/>
      <c r="B3200" s="9"/>
      <c r="C3200" s="10"/>
      <c r="D3200" s="10"/>
      <c r="F3200" s="10"/>
    </row>
    <row r="3201" spans="1:6" hidden="1" x14ac:dyDescent="0.3">
      <c r="A3201" s="9"/>
      <c r="B3201" s="9"/>
      <c r="C3201" s="10"/>
      <c r="D3201" s="10"/>
      <c r="F3201" s="10"/>
    </row>
    <row r="3202" spans="1:6" hidden="1" x14ac:dyDescent="0.3">
      <c r="A3202" s="9"/>
      <c r="B3202" s="9"/>
      <c r="C3202" s="10"/>
      <c r="D3202" s="10"/>
      <c r="F3202" s="10"/>
    </row>
    <row r="3203" spans="1:6" hidden="1" x14ac:dyDescent="0.3">
      <c r="A3203" s="9"/>
      <c r="B3203" s="9"/>
      <c r="C3203" s="10"/>
      <c r="D3203" s="10"/>
      <c r="F3203" s="10"/>
    </row>
    <row r="3204" spans="1:6" hidden="1" x14ac:dyDescent="0.3">
      <c r="A3204" s="9"/>
      <c r="B3204" s="9"/>
      <c r="C3204" s="10"/>
      <c r="D3204" s="10"/>
      <c r="F3204" s="10"/>
    </row>
    <row r="3205" spans="1:6" hidden="1" x14ac:dyDescent="0.3">
      <c r="A3205" s="9"/>
      <c r="B3205" s="9"/>
      <c r="C3205" s="10"/>
      <c r="D3205" s="10"/>
      <c r="F3205" s="10"/>
    </row>
    <row r="3206" spans="1:6" hidden="1" x14ac:dyDescent="0.3">
      <c r="A3206" s="9"/>
      <c r="B3206" s="9"/>
      <c r="C3206" s="10"/>
      <c r="D3206" s="10"/>
      <c r="F3206" s="10"/>
    </row>
    <row r="3207" spans="1:6" hidden="1" x14ac:dyDescent="0.3">
      <c r="A3207" s="9"/>
      <c r="B3207" s="9"/>
      <c r="C3207" s="10"/>
      <c r="D3207" s="10"/>
      <c r="F3207" s="10"/>
    </row>
    <row r="3208" spans="1:6" hidden="1" x14ac:dyDescent="0.3">
      <c r="A3208" s="9"/>
      <c r="B3208" s="9"/>
      <c r="C3208" s="10"/>
      <c r="D3208" s="10"/>
      <c r="F3208" s="10"/>
    </row>
    <row r="3209" spans="1:6" hidden="1" x14ac:dyDescent="0.3">
      <c r="A3209" s="9"/>
      <c r="B3209" s="9"/>
      <c r="C3209" s="10"/>
      <c r="D3209" s="10"/>
      <c r="F3209" s="10"/>
    </row>
    <row r="3210" spans="1:6" hidden="1" x14ac:dyDescent="0.3">
      <c r="A3210" s="9"/>
      <c r="B3210" s="9"/>
      <c r="C3210" s="10"/>
      <c r="D3210" s="10"/>
      <c r="F3210" s="10"/>
    </row>
    <row r="3211" spans="1:6" hidden="1" x14ac:dyDescent="0.3">
      <c r="A3211" s="9"/>
      <c r="B3211" s="9"/>
      <c r="C3211" s="10"/>
      <c r="D3211" s="10"/>
      <c r="F3211" s="10"/>
    </row>
    <row r="3212" spans="1:6" hidden="1" x14ac:dyDescent="0.3">
      <c r="A3212" s="9"/>
      <c r="B3212" s="9"/>
      <c r="C3212" s="10"/>
      <c r="D3212" s="10"/>
      <c r="F3212" s="10"/>
    </row>
    <row r="3213" spans="1:6" hidden="1" x14ac:dyDescent="0.3">
      <c r="A3213" s="9"/>
      <c r="B3213" s="9"/>
      <c r="C3213" s="10"/>
      <c r="D3213" s="10"/>
      <c r="F3213" s="10"/>
    </row>
    <row r="3214" spans="1:6" hidden="1" x14ac:dyDescent="0.3">
      <c r="A3214" s="9"/>
      <c r="B3214" s="9"/>
      <c r="C3214" s="10"/>
      <c r="D3214" s="10"/>
      <c r="F3214" s="10"/>
    </row>
    <row r="3215" spans="1:6" hidden="1" x14ac:dyDescent="0.3">
      <c r="A3215" s="9"/>
      <c r="B3215" s="9"/>
      <c r="C3215" s="10"/>
      <c r="D3215" s="10"/>
      <c r="F3215" s="10"/>
    </row>
    <row r="3216" spans="1:6" hidden="1" x14ac:dyDescent="0.3">
      <c r="A3216" s="9"/>
      <c r="B3216" s="9"/>
      <c r="C3216" s="10"/>
      <c r="D3216" s="10"/>
      <c r="F3216" s="10"/>
    </row>
    <row r="3217" spans="1:6" hidden="1" x14ac:dyDescent="0.3">
      <c r="A3217" s="9"/>
      <c r="B3217" s="9"/>
      <c r="C3217" s="10"/>
      <c r="D3217" s="10"/>
      <c r="F3217" s="10"/>
    </row>
    <row r="3218" spans="1:6" hidden="1" x14ac:dyDescent="0.3">
      <c r="A3218" s="9"/>
      <c r="B3218" s="9"/>
      <c r="C3218" s="10"/>
      <c r="D3218" s="10"/>
      <c r="F3218" s="10"/>
    </row>
    <row r="3219" spans="1:6" hidden="1" x14ac:dyDescent="0.3">
      <c r="A3219" s="9"/>
      <c r="B3219" s="9"/>
      <c r="C3219" s="10"/>
      <c r="D3219" s="10"/>
      <c r="F3219" s="10"/>
    </row>
    <row r="3220" spans="1:6" hidden="1" x14ac:dyDescent="0.3">
      <c r="A3220" s="9"/>
      <c r="B3220" s="9"/>
      <c r="C3220" s="10"/>
      <c r="D3220" s="10"/>
      <c r="F3220" s="10"/>
    </row>
    <row r="3221" spans="1:6" hidden="1" x14ac:dyDescent="0.3">
      <c r="A3221" s="9"/>
      <c r="B3221" s="9"/>
      <c r="C3221" s="10"/>
      <c r="D3221" s="10"/>
      <c r="F3221" s="10"/>
    </row>
    <row r="3222" spans="1:6" hidden="1" x14ac:dyDescent="0.3">
      <c r="A3222" s="9"/>
      <c r="B3222" s="9"/>
      <c r="C3222" s="10"/>
      <c r="D3222" s="10"/>
      <c r="F3222" s="10"/>
    </row>
    <row r="3223" spans="1:6" hidden="1" x14ac:dyDescent="0.3">
      <c r="A3223" s="9"/>
      <c r="B3223" s="9"/>
      <c r="C3223" s="10"/>
      <c r="D3223" s="10"/>
      <c r="F3223" s="10"/>
    </row>
    <row r="3224" spans="1:6" hidden="1" x14ac:dyDescent="0.3">
      <c r="A3224" s="9"/>
      <c r="B3224" s="9"/>
      <c r="C3224" s="10"/>
      <c r="D3224" s="10"/>
      <c r="F3224" s="10"/>
    </row>
    <row r="3225" spans="1:6" hidden="1" x14ac:dyDescent="0.3">
      <c r="A3225" s="9"/>
      <c r="B3225" s="9"/>
      <c r="C3225" s="10"/>
      <c r="D3225" s="10"/>
      <c r="F3225" s="10"/>
    </row>
    <row r="3226" spans="1:6" hidden="1" x14ac:dyDescent="0.3">
      <c r="A3226" s="9"/>
      <c r="B3226" s="9"/>
      <c r="C3226" s="10"/>
      <c r="D3226" s="10"/>
      <c r="F3226" s="10"/>
    </row>
    <row r="3227" spans="1:6" hidden="1" x14ac:dyDescent="0.3">
      <c r="A3227" s="9"/>
      <c r="B3227" s="9"/>
      <c r="C3227" s="10"/>
      <c r="D3227" s="10"/>
      <c r="F3227" s="10"/>
    </row>
    <row r="3228" spans="1:6" hidden="1" x14ac:dyDescent="0.3">
      <c r="A3228" s="9"/>
      <c r="B3228" s="9"/>
      <c r="C3228" s="10"/>
      <c r="D3228" s="10"/>
      <c r="F3228" s="10"/>
    </row>
    <row r="3229" spans="1:6" hidden="1" x14ac:dyDescent="0.3">
      <c r="A3229" s="9"/>
      <c r="B3229" s="9"/>
      <c r="C3229" s="10"/>
      <c r="D3229" s="10"/>
      <c r="F3229" s="10"/>
    </row>
    <row r="3230" spans="1:6" hidden="1" x14ac:dyDescent="0.3">
      <c r="A3230" s="9"/>
      <c r="B3230" s="9"/>
      <c r="C3230" s="10"/>
      <c r="D3230" s="10"/>
      <c r="F3230" s="10"/>
    </row>
    <row r="3231" spans="1:6" hidden="1" x14ac:dyDescent="0.3">
      <c r="A3231" s="9"/>
      <c r="B3231" s="9"/>
      <c r="C3231" s="10"/>
      <c r="D3231" s="10"/>
      <c r="F3231" s="10"/>
    </row>
    <row r="3232" spans="1:6" hidden="1" x14ac:dyDescent="0.3">
      <c r="A3232" s="9"/>
      <c r="B3232" s="9"/>
      <c r="C3232" s="10"/>
      <c r="D3232" s="10"/>
      <c r="F3232" s="10"/>
    </row>
    <row r="3233" spans="1:6" hidden="1" x14ac:dyDescent="0.3">
      <c r="A3233" s="9"/>
      <c r="B3233" s="9"/>
      <c r="C3233" s="10"/>
      <c r="D3233" s="10"/>
      <c r="F3233" s="10"/>
    </row>
    <row r="3234" spans="1:6" hidden="1" x14ac:dyDescent="0.3">
      <c r="A3234" s="9"/>
      <c r="B3234" s="9"/>
      <c r="C3234" s="10"/>
      <c r="D3234" s="10"/>
      <c r="F3234" s="10"/>
    </row>
    <row r="3235" spans="1:6" hidden="1" x14ac:dyDescent="0.3">
      <c r="A3235" s="9"/>
      <c r="B3235" s="9"/>
      <c r="C3235" s="10"/>
      <c r="D3235" s="10"/>
      <c r="F3235" s="10"/>
    </row>
    <row r="3236" spans="1:6" hidden="1" x14ac:dyDescent="0.3">
      <c r="A3236" s="9"/>
      <c r="B3236" s="9"/>
      <c r="C3236" s="10"/>
      <c r="D3236" s="10"/>
      <c r="F3236" s="10"/>
    </row>
    <row r="3237" spans="1:6" hidden="1" x14ac:dyDescent="0.3">
      <c r="A3237" s="9"/>
      <c r="B3237" s="9"/>
      <c r="C3237" s="10"/>
      <c r="D3237" s="10"/>
      <c r="F3237" s="10"/>
    </row>
    <row r="3238" spans="1:6" hidden="1" x14ac:dyDescent="0.3">
      <c r="A3238" s="9"/>
      <c r="B3238" s="9"/>
      <c r="C3238" s="10"/>
      <c r="D3238" s="10"/>
      <c r="F3238" s="10"/>
    </row>
    <row r="3239" spans="1:6" hidden="1" x14ac:dyDescent="0.3">
      <c r="A3239" s="9"/>
      <c r="B3239" s="9"/>
      <c r="C3239" s="10"/>
      <c r="D3239" s="10"/>
      <c r="F3239" s="10"/>
    </row>
    <row r="3240" spans="1:6" hidden="1" x14ac:dyDescent="0.3">
      <c r="A3240" s="9"/>
      <c r="B3240" s="9"/>
      <c r="C3240" s="10"/>
      <c r="D3240" s="10"/>
      <c r="F3240" s="10"/>
    </row>
    <row r="3241" spans="1:6" hidden="1" x14ac:dyDescent="0.3">
      <c r="A3241" s="9"/>
      <c r="B3241" s="9"/>
      <c r="C3241" s="10"/>
      <c r="D3241" s="10"/>
      <c r="F3241" s="10"/>
    </row>
    <row r="3242" spans="1:6" hidden="1" x14ac:dyDescent="0.3">
      <c r="A3242" s="9"/>
      <c r="B3242" s="9"/>
      <c r="C3242" s="10"/>
      <c r="D3242" s="10"/>
      <c r="F3242" s="10"/>
    </row>
    <row r="3243" spans="1:6" hidden="1" x14ac:dyDescent="0.3">
      <c r="A3243" s="9"/>
      <c r="B3243" s="9"/>
      <c r="C3243" s="10"/>
      <c r="D3243" s="10"/>
      <c r="F3243" s="10"/>
    </row>
    <row r="3244" spans="1:6" hidden="1" x14ac:dyDescent="0.3">
      <c r="A3244" s="9"/>
      <c r="B3244" s="9"/>
      <c r="C3244" s="10"/>
      <c r="D3244" s="10"/>
      <c r="F3244" s="10"/>
    </row>
    <row r="3245" spans="1:6" hidden="1" x14ac:dyDescent="0.3">
      <c r="A3245" s="9"/>
      <c r="B3245" s="9"/>
      <c r="C3245" s="10"/>
      <c r="D3245" s="10"/>
      <c r="F3245" s="10"/>
    </row>
    <row r="3246" spans="1:6" hidden="1" x14ac:dyDescent="0.3">
      <c r="A3246" s="9"/>
      <c r="B3246" s="9"/>
      <c r="C3246" s="10"/>
      <c r="D3246" s="10"/>
      <c r="F3246" s="10"/>
    </row>
    <row r="3247" spans="1:6" hidden="1" x14ac:dyDescent="0.3">
      <c r="A3247" s="9"/>
      <c r="B3247" s="9"/>
      <c r="C3247" s="10"/>
      <c r="D3247" s="10"/>
      <c r="F3247" s="10"/>
    </row>
    <row r="3248" spans="1:6" hidden="1" x14ac:dyDescent="0.3">
      <c r="A3248" s="9"/>
      <c r="B3248" s="9"/>
      <c r="C3248" s="10"/>
      <c r="D3248" s="10"/>
      <c r="F3248" s="10"/>
    </row>
    <row r="3249" spans="1:6" hidden="1" x14ac:dyDescent="0.3">
      <c r="A3249" s="9"/>
      <c r="B3249" s="9"/>
      <c r="C3249" s="10"/>
      <c r="D3249" s="10"/>
      <c r="F3249" s="10"/>
    </row>
    <row r="3250" spans="1:6" hidden="1" x14ac:dyDescent="0.3">
      <c r="A3250" s="9"/>
      <c r="B3250" s="9"/>
      <c r="C3250" s="10"/>
      <c r="D3250" s="10"/>
      <c r="F3250" s="10"/>
    </row>
    <row r="3251" spans="1:6" hidden="1" x14ac:dyDescent="0.3">
      <c r="A3251" s="9"/>
      <c r="B3251" s="9"/>
      <c r="C3251" s="10"/>
      <c r="D3251" s="10"/>
      <c r="F3251" s="10"/>
    </row>
    <row r="3252" spans="1:6" hidden="1" x14ac:dyDescent="0.3">
      <c r="A3252" s="9"/>
      <c r="B3252" s="9"/>
      <c r="C3252" s="10"/>
      <c r="D3252" s="10"/>
      <c r="F3252" s="10"/>
    </row>
    <row r="3253" spans="1:6" hidden="1" x14ac:dyDescent="0.3">
      <c r="A3253" s="9"/>
      <c r="B3253" s="9"/>
      <c r="C3253" s="10"/>
      <c r="D3253" s="10"/>
      <c r="F3253" s="10"/>
    </row>
    <row r="3254" spans="1:6" hidden="1" x14ac:dyDescent="0.3">
      <c r="A3254" s="9"/>
      <c r="B3254" s="9"/>
      <c r="C3254" s="10"/>
      <c r="D3254" s="10"/>
      <c r="F3254" s="10"/>
    </row>
    <row r="3255" spans="1:6" hidden="1" x14ac:dyDescent="0.3">
      <c r="A3255" s="9"/>
      <c r="B3255" s="9"/>
      <c r="C3255" s="10"/>
      <c r="D3255" s="10"/>
      <c r="F3255" s="10"/>
    </row>
    <row r="3256" spans="1:6" hidden="1" x14ac:dyDescent="0.3">
      <c r="A3256" s="9"/>
      <c r="B3256" s="9"/>
      <c r="C3256" s="10"/>
      <c r="D3256" s="10"/>
      <c r="F3256" s="10"/>
    </row>
    <row r="3257" spans="1:6" hidden="1" x14ac:dyDescent="0.3">
      <c r="A3257" s="9"/>
      <c r="B3257" s="9"/>
      <c r="C3257" s="10"/>
      <c r="D3257" s="10"/>
      <c r="F3257" s="10"/>
    </row>
    <row r="3258" spans="1:6" hidden="1" x14ac:dyDescent="0.3">
      <c r="A3258" s="9"/>
      <c r="B3258" s="9"/>
      <c r="C3258" s="10"/>
      <c r="D3258" s="10"/>
      <c r="F3258" s="10"/>
    </row>
    <row r="3259" spans="1:6" hidden="1" x14ac:dyDescent="0.3">
      <c r="A3259" s="9"/>
      <c r="B3259" s="9"/>
      <c r="C3259" s="10"/>
      <c r="D3259" s="10"/>
      <c r="F3259" s="10"/>
    </row>
    <row r="3260" spans="1:6" hidden="1" x14ac:dyDescent="0.3">
      <c r="A3260" s="9"/>
      <c r="B3260" s="9"/>
      <c r="C3260" s="10"/>
      <c r="D3260" s="10"/>
      <c r="F3260" s="10"/>
    </row>
    <row r="3261" spans="1:6" hidden="1" x14ac:dyDescent="0.3">
      <c r="A3261" s="9"/>
      <c r="B3261" s="9"/>
      <c r="C3261" s="10"/>
      <c r="D3261" s="10"/>
      <c r="F3261" s="10"/>
    </row>
    <row r="3262" spans="1:6" hidden="1" x14ac:dyDescent="0.3">
      <c r="A3262" s="9"/>
      <c r="B3262" s="9"/>
      <c r="C3262" s="10"/>
      <c r="D3262" s="10"/>
      <c r="F3262" s="10"/>
    </row>
    <row r="3263" spans="1:6" hidden="1" x14ac:dyDescent="0.3">
      <c r="A3263" s="9"/>
      <c r="B3263" s="9"/>
      <c r="C3263" s="10"/>
      <c r="D3263" s="10"/>
      <c r="F3263" s="10"/>
    </row>
    <row r="3264" spans="1:6" hidden="1" x14ac:dyDescent="0.3">
      <c r="A3264" s="9"/>
      <c r="B3264" s="9"/>
      <c r="C3264" s="10"/>
      <c r="D3264" s="10"/>
      <c r="F3264" s="10"/>
    </row>
    <row r="3265" spans="1:6" hidden="1" x14ac:dyDescent="0.3">
      <c r="A3265" s="9"/>
      <c r="B3265" s="9"/>
      <c r="C3265" s="10"/>
      <c r="D3265" s="10"/>
      <c r="F3265" s="10"/>
    </row>
    <row r="3266" spans="1:6" hidden="1" x14ac:dyDescent="0.3">
      <c r="A3266" s="9"/>
      <c r="B3266" s="9"/>
      <c r="C3266" s="10"/>
      <c r="D3266" s="10"/>
      <c r="F3266" s="10"/>
    </row>
    <row r="3267" spans="1:6" hidden="1" x14ac:dyDescent="0.3">
      <c r="A3267" s="9"/>
      <c r="B3267" s="9"/>
      <c r="C3267" s="10"/>
      <c r="D3267" s="10"/>
      <c r="F3267" s="10"/>
    </row>
    <row r="3268" spans="1:6" hidden="1" x14ac:dyDescent="0.3">
      <c r="A3268" s="9"/>
      <c r="B3268" s="9"/>
      <c r="C3268" s="10"/>
      <c r="D3268" s="10"/>
      <c r="F3268" s="10"/>
    </row>
    <row r="3269" spans="1:6" hidden="1" x14ac:dyDescent="0.3">
      <c r="A3269" s="9"/>
      <c r="B3269" s="9"/>
      <c r="C3269" s="10"/>
      <c r="D3269" s="10"/>
      <c r="F3269" s="10"/>
    </row>
    <row r="3270" spans="1:6" hidden="1" x14ac:dyDescent="0.3">
      <c r="A3270" s="9"/>
      <c r="B3270" s="9"/>
      <c r="C3270" s="10"/>
      <c r="D3270" s="10"/>
      <c r="F3270" s="10"/>
    </row>
    <row r="3271" spans="1:6" hidden="1" x14ac:dyDescent="0.3">
      <c r="A3271" s="9"/>
      <c r="B3271" s="9"/>
      <c r="C3271" s="10"/>
      <c r="D3271" s="10"/>
      <c r="F3271" s="10"/>
    </row>
    <row r="3272" spans="1:6" hidden="1" x14ac:dyDescent="0.3">
      <c r="A3272" s="9"/>
      <c r="B3272" s="9"/>
      <c r="C3272" s="10"/>
      <c r="D3272" s="10"/>
      <c r="F3272" s="10"/>
    </row>
    <row r="3273" spans="1:6" hidden="1" x14ac:dyDescent="0.3">
      <c r="A3273" s="9"/>
      <c r="B3273" s="9"/>
      <c r="C3273" s="10"/>
      <c r="D3273" s="10"/>
      <c r="F3273" s="10"/>
    </row>
    <row r="3274" spans="1:6" hidden="1" x14ac:dyDescent="0.3">
      <c r="A3274" s="9"/>
      <c r="B3274" s="9"/>
      <c r="C3274" s="10"/>
      <c r="D3274" s="10"/>
      <c r="F3274" s="10"/>
    </row>
    <row r="3275" spans="1:6" hidden="1" x14ac:dyDescent="0.3">
      <c r="A3275" s="9"/>
      <c r="B3275" s="9"/>
      <c r="C3275" s="10"/>
      <c r="D3275" s="10"/>
      <c r="F3275" s="10"/>
    </row>
    <row r="3276" spans="1:6" hidden="1" x14ac:dyDescent="0.3">
      <c r="A3276" s="9"/>
      <c r="B3276" s="9"/>
      <c r="C3276" s="10"/>
      <c r="D3276" s="10"/>
      <c r="F3276" s="10"/>
    </row>
    <row r="3277" spans="1:6" hidden="1" x14ac:dyDescent="0.3">
      <c r="A3277" s="9"/>
      <c r="B3277" s="9"/>
      <c r="C3277" s="10"/>
      <c r="D3277" s="10"/>
      <c r="F3277" s="10"/>
    </row>
    <row r="3278" spans="1:6" hidden="1" x14ac:dyDescent="0.3">
      <c r="A3278" s="9"/>
      <c r="B3278" s="9"/>
      <c r="C3278" s="10"/>
      <c r="D3278" s="10"/>
      <c r="F3278" s="10"/>
    </row>
    <row r="3279" spans="1:6" hidden="1" x14ac:dyDescent="0.3">
      <c r="A3279" s="9"/>
      <c r="B3279" s="9"/>
      <c r="C3279" s="10"/>
      <c r="D3279" s="10"/>
      <c r="F3279" s="10"/>
    </row>
    <row r="3280" spans="1:6" hidden="1" x14ac:dyDescent="0.3">
      <c r="A3280" s="9"/>
      <c r="B3280" s="9"/>
      <c r="C3280" s="10"/>
      <c r="D3280" s="10"/>
      <c r="F3280" s="10"/>
    </row>
    <row r="3281" spans="1:6" hidden="1" x14ac:dyDescent="0.3">
      <c r="A3281" s="9"/>
      <c r="B3281" s="9"/>
      <c r="C3281" s="10"/>
      <c r="D3281" s="10"/>
      <c r="F3281" s="10"/>
    </row>
    <row r="3282" spans="1:6" hidden="1" x14ac:dyDescent="0.3">
      <c r="A3282" s="9"/>
      <c r="B3282" s="9"/>
      <c r="C3282" s="10"/>
      <c r="D3282" s="10"/>
      <c r="F3282" s="10"/>
    </row>
    <row r="3283" spans="1:6" hidden="1" x14ac:dyDescent="0.3">
      <c r="A3283" s="9"/>
      <c r="B3283" s="9"/>
      <c r="C3283" s="10"/>
      <c r="D3283" s="10"/>
      <c r="F3283" s="10"/>
    </row>
    <row r="3284" spans="1:6" hidden="1" x14ac:dyDescent="0.3">
      <c r="A3284" s="9"/>
      <c r="B3284" s="9"/>
      <c r="C3284" s="10"/>
      <c r="D3284" s="10"/>
      <c r="F3284" s="10"/>
    </row>
    <row r="3285" spans="1:6" hidden="1" x14ac:dyDescent="0.3">
      <c r="A3285" s="9"/>
      <c r="B3285" s="9"/>
      <c r="C3285" s="10"/>
      <c r="D3285" s="10"/>
      <c r="F3285" s="10"/>
    </row>
    <row r="3286" spans="1:6" hidden="1" x14ac:dyDescent="0.3">
      <c r="A3286" s="9"/>
      <c r="B3286" s="9"/>
      <c r="C3286" s="10"/>
      <c r="D3286" s="10"/>
      <c r="F3286" s="10"/>
    </row>
    <row r="3287" spans="1:6" hidden="1" x14ac:dyDescent="0.3">
      <c r="A3287" s="9"/>
      <c r="B3287" s="9"/>
      <c r="C3287" s="10"/>
      <c r="D3287" s="10"/>
      <c r="F3287" s="10"/>
    </row>
    <row r="3288" spans="1:6" hidden="1" x14ac:dyDescent="0.3">
      <c r="A3288" s="9"/>
      <c r="B3288" s="9"/>
      <c r="C3288" s="10"/>
      <c r="D3288" s="10"/>
      <c r="F3288" s="10"/>
    </row>
    <row r="3289" spans="1:6" hidden="1" x14ac:dyDescent="0.3">
      <c r="A3289" s="9"/>
      <c r="B3289" s="9"/>
      <c r="C3289" s="10"/>
      <c r="D3289" s="10"/>
      <c r="F3289" s="10"/>
    </row>
    <row r="3290" spans="1:6" hidden="1" x14ac:dyDescent="0.3">
      <c r="A3290" s="9"/>
      <c r="B3290" s="9"/>
      <c r="C3290" s="10"/>
      <c r="D3290" s="10"/>
      <c r="F3290" s="10"/>
    </row>
    <row r="3291" spans="1:6" hidden="1" x14ac:dyDescent="0.3">
      <c r="A3291" s="9"/>
      <c r="B3291" s="9"/>
      <c r="C3291" s="10"/>
      <c r="D3291" s="10"/>
      <c r="F3291" s="10"/>
    </row>
    <row r="3292" spans="1:6" hidden="1" x14ac:dyDescent="0.3">
      <c r="A3292" s="9"/>
      <c r="B3292" s="9"/>
      <c r="C3292" s="10"/>
      <c r="D3292" s="10"/>
      <c r="F3292" s="10"/>
    </row>
    <row r="3293" spans="1:6" hidden="1" x14ac:dyDescent="0.3">
      <c r="A3293" s="9"/>
      <c r="B3293" s="9"/>
      <c r="C3293" s="10"/>
      <c r="D3293" s="10"/>
      <c r="F3293" s="10"/>
    </row>
    <row r="3294" spans="1:6" hidden="1" x14ac:dyDescent="0.3">
      <c r="A3294" s="9"/>
      <c r="B3294" s="9"/>
      <c r="C3294" s="10"/>
      <c r="D3294" s="10"/>
      <c r="F3294" s="10"/>
    </row>
    <row r="3295" spans="1:6" hidden="1" x14ac:dyDescent="0.3">
      <c r="A3295" s="9"/>
      <c r="B3295" s="9"/>
      <c r="C3295" s="10"/>
      <c r="D3295" s="10"/>
      <c r="F3295" s="10"/>
    </row>
    <row r="3296" spans="1:6" hidden="1" x14ac:dyDescent="0.3">
      <c r="A3296" s="9"/>
      <c r="B3296" s="9"/>
      <c r="C3296" s="10"/>
      <c r="D3296" s="10"/>
      <c r="F3296" s="10"/>
    </row>
    <row r="3297" spans="1:6" hidden="1" x14ac:dyDescent="0.3">
      <c r="A3297" s="9"/>
      <c r="B3297" s="9"/>
      <c r="C3297" s="10"/>
      <c r="D3297" s="10"/>
      <c r="F3297" s="10"/>
    </row>
    <row r="3298" spans="1:6" hidden="1" x14ac:dyDescent="0.3">
      <c r="A3298" s="9"/>
      <c r="B3298" s="9"/>
      <c r="C3298" s="10"/>
      <c r="D3298" s="10"/>
      <c r="F3298" s="10"/>
    </row>
    <row r="3299" spans="1:6" hidden="1" x14ac:dyDescent="0.3">
      <c r="A3299" s="9"/>
      <c r="B3299" s="9"/>
      <c r="C3299" s="10"/>
      <c r="D3299" s="10"/>
      <c r="F3299" s="10"/>
    </row>
    <row r="3300" spans="1:6" hidden="1" x14ac:dyDescent="0.3">
      <c r="A3300" s="9"/>
      <c r="B3300" s="9"/>
      <c r="C3300" s="10"/>
      <c r="D3300" s="10"/>
      <c r="F3300" s="10"/>
    </row>
    <row r="3301" spans="1:6" hidden="1" x14ac:dyDescent="0.3">
      <c r="A3301" s="9"/>
      <c r="B3301" s="9"/>
      <c r="C3301" s="10"/>
      <c r="D3301" s="10"/>
      <c r="F3301" s="10"/>
    </row>
    <row r="3302" spans="1:6" hidden="1" x14ac:dyDescent="0.3">
      <c r="A3302" s="9"/>
      <c r="B3302" s="9"/>
      <c r="C3302" s="10"/>
      <c r="D3302" s="10"/>
      <c r="F3302" s="10"/>
    </row>
    <row r="3303" spans="1:6" hidden="1" x14ac:dyDescent="0.3">
      <c r="A3303" s="9"/>
      <c r="B3303" s="9"/>
      <c r="C3303" s="10"/>
      <c r="D3303" s="10"/>
      <c r="F3303" s="10"/>
    </row>
    <row r="3304" spans="1:6" hidden="1" x14ac:dyDescent="0.3">
      <c r="A3304" s="9"/>
      <c r="B3304" s="9"/>
      <c r="C3304" s="10"/>
      <c r="D3304" s="10"/>
      <c r="F3304" s="10"/>
    </row>
    <row r="3305" spans="1:6" hidden="1" x14ac:dyDescent="0.3">
      <c r="A3305" s="9"/>
      <c r="B3305" s="9"/>
      <c r="C3305" s="10"/>
      <c r="D3305" s="10"/>
      <c r="F3305" s="10"/>
    </row>
    <row r="3306" spans="1:6" hidden="1" x14ac:dyDescent="0.3">
      <c r="A3306" s="9"/>
      <c r="B3306" s="9"/>
      <c r="C3306" s="10"/>
      <c r="D3306" s="10"/>
      <c r="F3306" s="10"/>
    </row>
    <row r="3307" spans="1:6" hidden="1" x14ac:dyDescent="0.3">
      <c r="A3307" s="9"/>
      <c r="B3307" s="9"/>
      <c r="C3307" s="10"/>
      <c r="D3307" s="10"/>
      <c r="F3307" s="10"/>
    </row>
    <row r="3308" spans="1:6" hidden="1" x14ac:dyDescent="0.3">
      <c r="A3308" s="9"/>
      <c r="B3308" s="9"/>
      <c r="C3308" s="10"/>
      <c r="D3308" s="10"/>
      <c r="F3308" s="10"/>
    </row>
    <row r="3309" spans="1:6" hidden="1" x14ac:dyDescent="0.3">
      <c r="A3309" s="9"/>
      <c r="B3309" s="9"/>
      <c r="C3309" s="10"/>
      <c r="D3309" s="10"/>
      <c r="F3309" s="10"/>
    </row>
    <row r="3310" spans="1:6" hidden="1" x14ac:dyDescent="0.3">
      <c r="A3310" s="9"/>
      <c r="B3310" s="9"/>
      <c r="C3310" s="10"/>
      <c r="D3310" s="10"/>
      <c r="F3310" s="10"/>
    </row>
    <row r="3311" spans="1:6" hidden="1" x14ac:dyDescent="0.3">
      <c r="A3311" s="9"/>
      <c r="B3311" s="9"/>
      <c r="C3311" s="10"/>
      <c r="D3311" s="10"/>
      <c r="F3311" s="10"/>
    </row>
    <row r="3312" spans="1:6" hidden="1" x14ac:dyDescent="0.3">
      <c r="A3312" s="9"/>
      <c r="B3312" s="9"/>
      <c r="C3312" s="10"/>
      <c r="D3312" s="10"/>
      <c r="F3312" s="10"/>
    </row>
    <row r="3313" spans="1:6" hidden="1" x14ac:dyDescent="0.3">
      <c r="A3313" s="9"/>
      <c r="B3313" s="9"/>
      <c r="C3313" s="10"/>
      <c r="D3313" s="10"/>
      <c r="F3313" s="10"/>
    </row>
    <row r="3314" spans="1:6" hidden="1" x14ac:dyDescent="0.3">
      <c r="A3314" s="9"/>
      <c r="B3314" s="9"/>
      <c r="C3314" s="10"/>
      <c r="D3314" s="10"/>
      <c r="F3314" s="10"/>
    </row>
    <row r="3315" spans="1:6" hidden="1" x14ac:dyDescent="0.3">
      <c r="A3315" s="9"/>
      <c r="B3315" s="9"/>
      <c r="C3315" s="10"/>
      <c r="D3315" s="10"/>
      <c r="F3315" s="10"/>
    </row>
    <row r="3316" spans="1:6" hidden="1" x14ac:dyDescent="0.3">
      <c r="A3316" s="9"/>
      <c r="B3316" s="9"/>
      <c r="C3316" s="10"/>
      <c r="D3316" s="10"/>
      <c r="F3316" s="10"/>
    </row>
    <row r="3317" spans="1:6" hidden="1" x14ac:dyDescent="0.3">
      <c r="A3317" s="9"/>
      <c r="B3317" s="9"/>
      <c r="C3317" s="10"/>
      <c r="D3317" s="10"/>
      <c r="F3317" s="10"/>
    </row>
    <row r="3318" spans="1:6" hidden="1" x14ac:dyDescent="0.3">
      <c r="A3318" s="9"/>
      <c r="B3318" s="9"/>
      <c r="C3318" s="10"/>
      <c r="D3318" s="10"/>
      <c r="F3318" s="10"/>
    </row>
    <row r="3319" spans="1:6" hidden="1" x14ac:dyDescent="0.3">
      <c r="A3319" s="9"/>
      <c r="B3319" s="9"/>
      <c r="C3319" s="10"/>
      <c r="D3319" s="10"/>
      <c r="F3319" s="10"/>
    </row>
    <row r="3320" spans="1:6" hidden="1" x14ac:dyDescent="0.3">
      <c r="A3320" s="9"/>
      <c r="B3320" s="9"/>
      <c r="C3320" s="10"/>
      <c r="D3320" s="10"/>
      <c r="F3320" s="10"/>
    </row>
    <row r="3321" spans="1:6" hidden="1" x14ac:dyDescent="0.3">
      <c r="A3321" s="9"/>
      <c r="B3321" s="9"/>
      <c r="C3321" s="10"/>
      <c r="D3321" s="10"/>
      <c r="F3321" s="10"/>
    </row>
    <row r="3322" spans="1:6" hidden="1" x14ac:dyDescent="0.3">
      <c r="A3322" s="9"/>
      <c r="B3322" s="9"/>
      <c r="C3322" s="10"/>
      <c r="D3322" s="10"/>
      <c r="F3322" s="10"/>
    </row>
    <row r="3323" spans="1:6" hidden="1" x14ac:dyDescent="0.3">
      <c r="A3323" s="9"/>
      <c r="B3323" s="9"/>
      <c r="C3323" s="10"/>
      <c r="D3323" s="10"/>
      <c r="F3323" s="10"/>
    </row>
    <row r="3324" spans="1:6" hidden="1" x14ac:dyDescent="0.3">
      <c r="A3324" s="9"/>
      <c r="B3324" s="9"/>
      <c r="C3324" s="10"/>
      <c r="D3324" s="10"/>
      <c r="F3324" s="10"/>
    </row>
    <row r="3325" spans="1:6" hidden="1" x14ac:dyDescent="0.3">
      <c r="A3325" s="9"/>
      <c r="B3325" s="9"/>
      <c r="C3325" s="10"/>
      <c r="D3325" s="10"/>
      <c r="F3325" s="10"/>
    </row>
    <row r="3326" spans="1:6" hidden="1" x14ac:dyDescent="0.3">
      <c r="A3326" s="9"/>
      <c r="B3326" s="9"/>
      <c r="C3326" s="10"/>
      <c r="D3326" s="10"/>
      <c r="F3326" s="10"/>
    </row>
    <row r="3327" spans="1:6" hidden="1" x14ac:dyDescent="0.3">
      <c r="A3327" s="9"/>
      <c r="B3327" s="9"/>
      <c r="C3327" s="10"/>
      <c r="D3327" s="10"/>
      <c r="F3327" s="10"/>
    </row>
    <row r="3328" spans="1:6" hidden="1" x14ac:dyDescent="0.3">
      <c r="A3328" s="9"/>
      <c r="B3328" s="9"/>
      <c r="C3328" s="10"/>
      <c r="D3328" s="10"/>
      <c r="F3328" s="10"/>
    </row>
    <row r="3329" spans="1:6" hidden="1" x14ac:dyDescent="0.3">
      <c r="A3329" s="9"/>
      <c r="B3329" s="9"/>
      <c r="C3329" s="10"/>
      <c r="D3329" s="10"/>
      <c r="F3329" s="10"/>
    </row>
    <row r="3330" spans="1:6" hidden="1" x14ac:dyDescent="0.3">
      <c r="A3330" s="9"/>
      <c r="B3330" s="9"/>
      <c r="C3330" s="10"/>
      <c r="D3330" s="10"/>
      <c r="F3330" s="10"/>
    </row>
    <row r="3331" spans="1:6" hidden="1" x14ac:dyDescent="0.3">
      <c r="A3331" s="9"/>
      <c r="B3331" s="9"/>
      <c r="C3331" s="10"/>
      <c r="D3331" s="10"/>
      <c r="F3331" s="10"/>
    </row>
    <row r="3332" spans="1:6" hidden="1" x14ac:dyDescent="0.3">
      <c r="A3332" s="9"/>
      <c r="B3332" s="9"/>
      <c r="C3332" s="10"/>
      <c r="D3332" s="10"/>
      <c r="F3332" s="10"/>
    </row>
    <row r="3333" spans="1:6" hidden="1" x14ac:dyDescent="0.3">
      <c r="A3333" s="9"/>
      <c r="B3333" s="9"/>
      <c r="C3333" s="10"/>
      <c r="D3333" s="10"/>
      <c r="F3333" s="10"/>
    </row>
    <row r="3334" spans="1:6" hidden="1" x14ac:dyDescent="0.3">
      <c r="A3334" s="9"/>
      <c r="B3334" s="9"/>
      <c r="C3334" s="10"/>
      <c r="D3334" s="10"/>
      <c r="F3334" s="10"/>
    </row>
    <row r="3335" spans="1:6" hidden="1" x14ac:dyDescent="0.3">
      <c r="A3335" s="9"/>
      <c r="B3335" s="9"/>
      <c r="C3335" s="10"/>
      <c r="D3335" s="10"/>
      <c r="F3335" s="10"/>
    </row>
    <row r="3336" spans="1:6" hidden="1" x14ac:dyDescent="0.3">
      <c r="A3336" s="9"/>
      <c r="B3336" s="9"/>
      <c r="C3336" s="10"/>
      <c r="D3336" s="10"/>
      <c r="F3336" s="10"/>
    </row>
    <row r="3337" spans="1:6" hidden="1" x14ac:dyDescent="0.3">
      <c r="A3337" s="9"/>
      <c r="B3337" s="9"/>
      <c r="C3337" s="10"/>
      <c r="D3337" s="10"/>
      <c r="F3337" s="10"/>
    </row>
    <row r="3338" spans="1:6" hidden="1" x14ac:dyDescent="0.3">
      <c r="A3338" s="9"/>
      <c r="B3338" s="9"/>
      <c r="C3338" s="10"/>
      <c r="D3338" s="10"/>
      <c r="F3338" s="10"/>
    </row>
    <row r="3339" spans="1:6" hidden="1" x14ac:dyDescent="0.3">
      <c r="A3339" s="9"/>
      <c r="B3339" s="9"/>
      <c r="C3339" s="10"/>
      <c r="D3339" s="10"/>
      <c r="F3339" s="10"/>
    </row>
    <row r="3340" spans="1:6" hidden="1" x14ac:dyDescent="0.3">
      <c r="A3340" s="9"/>
      <c r="B3340" s="9"/>
      <c r="C3340" s="10"/>
      <c r="D3340" s="10"/>
      <c r="F3340" s="10"/>
    </row>
    <row r="3341" spans="1:6" hidden="1" x14ac:dyDescent="0.3">
      <c r="A3341" s="9"/>
      <c r="B3341" s="9"/>
      <c r="C3341" s="10"/>
      <c r="D3341" s="10"/>
      <c r="F3341" s="10"/>
    </row>
    <row r="3342" spans="1:6" hidden="1" x14ac:dyDescent="0.3">
      <c r="A3342" s="9"/>
      <c r="B3342" s="9"/>
      <c r="C3342" s="10"/>
      <c r="D3342" s="10"/>
      <c r="F3342" s="10"/>
    </row>
    <row r="3343" spans="1:6" hidden="1" x14ac:dyDescent="0.3">
      <c r="A3343" s="9"/>
      <c r="B3343" s="9"/>
      <c r="C3343" s="10"/>
      <c r="D3343" s="10"/>
      <c r="F3343" s="10"/>
    </row>
    <row r="3344" spans="1:6" hidden="1" x14ac:dyDescent="0.3">
      <c r="A3344" s="9"/>
      <c r="B3344" s="9"/>
      <c r="C3344" s="10"/>
      <c r="D3344" s="10"/>
      <c r="F3344" s="10"/>
    </row>
    <row r="3345" spans="1:6" hidden="1" x14ac:dyDescent="0.3">
      <c r="A3345" s="9"/>
      <c r="B3345" s="9"/>
      <c r="C3345" s="10"/>
      <c r="D3345" s="10"/>
      <c r="F3345" s="10"/>
    </row>
    <row r="3346" spans="1:6" hidden="1" x14ac:dyDescent="0.3">
      <c r="A3346" s="9"/>
      <c r="B3346" s="9"/>
      <c r="C3346" s="10"/>
      <c r="D3346" s="10"/>
      <c r="F3346" s="10"/>
    </row>
    <row r="3347" spans="1:6" hidden="1" x14ac:dyDescent="0.3">
      <c r="A3347" s="9"/>
      <c r="B3347" s="9"/>
      <c r="C3347" s="10"/>
      <c r="D3347" s="10"/>
      <c r="F3347" s="10"/>
    </row>
    <row r="3348" spans="1:6" hidden="1" x14ac:dyDescent="0.3">
      <c r="A3348" s="9"/>
      <c r="B3348" s="9"/>
      <c r="C3348" s="10"/>
      <c r="D3348" s="10"/>
      <c r="F3348" s="10"/>
    </row>
    <row r="3349" spans="1:6" hidden="1" x14ac:dyDescent="0.3">
      <c r="A3349" s="9"/>
      <c r="B3349" s="9"/>
      <c r="C3349" s="10"/>
      <c r="D3349" s="10"/>
      <c r="F3349" s="10"/>
    </row>
    <row r="3350" spans="1:6" hidden="1" x14ac:dyDescent="0.3">
      <c r="A3350" s="9"/>
      <c r="B3350" s="9"/>
      <c r="C3350" s="10"/>
      <c r="D3350" s="10"/>
      <c r="F3350" s="10"/>
    </row>
    <row r="3351" spans="1:6" hidden="1" x14ac:dyDescent="0.3">
      <c r="A3351" s="9"/>
      <c r="B3351" s="9"/>
      <c r="C3351" s="10"/>
      <c r="D3351" s="10"/>
      <c r="F3351" s="10"/>
    </row>
    <row r="3352" spans="1:6" hidden="1" x14ac:dyDescent="0.3">
      <c r="A3352" s="9"/>
      <c r="B3352" s="9"/>
      <c r="C3352" s="10"/>
      <c r="D3352" s="10"/>
      <c r="F3352" s="10"/>
    </row>
    <row r="3353" spans="1:6" hidden="1" x14ac:dyDescent="0.3">
      <c r="A3353" s="9"/>
      <c r="B3353" s="9"/>
      <c r="C3353" s="10"/>
      <c r="D3353" s="10"/>
      <c r="F3353" s="10"/>
    </row>
    <row r="3354" spans="1:6" hidden="1" x14ac:dyDescent="0.3">
      <c r="A3354" s="9"/>
      <c r="B3354" s="9"/>
      <c r="C3354" s="10"/>
      <c r="D3354" s="10"/>
      <c r="F3354" s="10"/>
    </row>
    <row r="3355" spans="1:6" hidden="1" x14ac:dyDescent="0.3">
      <c r="A3355" s="9"/>
      <c r="B3355" s="9"/>
      <c r="C3355" s="10"/>
      <c r="D3355" s="10"/>
      <c r="F3355" s="10"/>
    </row>
    <row r="3356" spans="1:6" hidden="1" x14ac:dyDescent="0.3">
      <c r="A3356" s="9"/>
      <c r="B3356" s="9"/>
      <c r="C3356" s="10"/>
      <c r="D3356" s="10"/>
      <c r="F3356" s="10"/>
    </row>
    <row r="3357" spans="1:6" hidden="1" x14ac:dyDescent="0.3">
      <c r="A3357" s="9"/>
      <c r="B3357" s="9"/>
      <c r="C3357" s="10"/>
      <c r="D3357" s="10"/>
      <c r="F3357" s="10"/>
    </row>
    <row r="3358" spans="1:6" hidden="1" x14ac:dyDescent="0.3">
      <c r="A3358" s="9"/>
      <c r="B3358" s="9"/>
      <c r="C3358" s="10"/>
      <c r="D3358" s="10"/>
      <c r="F3358" s="10"/>
    </row>
    <row r="3359" spans="1:6" hidden="1" x14ac:dyDescent="0.3">
      <c r="A3359" s="9"/>
      <c r="B3359" s="9"/>
      <c r="C3359" s="10"/>
      <c r="D3359" s="10"/>
      <c r="F3359" s="10"/>
    </row>
    <row r="3360" spans="1:6" hidden="1" x14ac:dyDescent="0.3">
      <c r="A3360" s="9"/>
      <c r="B3360" s="9"/>
      <c r="C3360" s="10"/>
      <c r="D3360" s="10"/>
      <c r="F3360" s="10"/>
    </row>
    <row r="3361" spans="1:6" hidden="1" x14ac:dyDescent="0.3">
      <c r="A3361" s="9"/>
      <c r="B3361" s="9"/>
      <c r="C3361" s="10"/>
      <c r="D3361" s="10"/>
      <c r="F3361" s="10"/>
    </row>
    <row r="3362" spans="1:6" hidden="1" x14ac:dyDescent="0.3">
      <c r="A3362" s="9"/>
      <c r="B3362" s="9"/>
      <c r="C3362" s="10"/>
      <c r="D3362" s="10"/>
      <c r="F3362" s="10"/>
    </row>
    <row r="3363" spans="1:6" hidden="1" x14ac:dyDescent="0.3">
      <c r="A3363" s="9"/>
      <c r="B3363" s="9"/>
      <c r="C3363" s="10"/>
      <c r="D3363" s="10"/>
      <c r="F3363" s="10"/>
    </row>
    <row r="3364" spans="1:6" hidden="1" x14ac:dyDescent="0.3">
      <c r="A3364" s="9"/>
      <c r="B3364" s="9"/>
      <c r="C3364" s="10"/>
      <c r="D3364" s="10"/>
      <c r="F3364" s="10"/>
    </row>
    <row r="3365" spans="1:6" hidden="1" x14ac:dyDescent="0.3">
      <c r="A3365" s="9"/>
      <c r="B3365" s="9"/>
      <c r="C3365" s="10"/>
      <c r="D3365" s="10"/>
      <c r="F3365" s="10"/>
    </row>
    <row r="3366" spans="1:6" hidden="1" x14ac:dyDescent="0.3">
      <c r="A3366" s="9"/>
      <c r="B3366" s="9"/>
      <c r="C3366" s="10"/>
      <c r="D3366" s="10"/>
      <c r="F3366" s="10"/>
    </row>
    <row r="3367" spans="1:6" hidden="1" x14ac:dyDescent="0.3">
      <c r="A3367" s="9"/>
      <c r="B3367" s="9"/>
      <c r="C3367" s="10"/>
      <c r="D3367" s="10"/>
      <c r="F3367" s="10"/>
    </row>
    <row r="3368" spans="1:6" hidden="1" x14ac:dyDescent="0.3">
      <c r="A3368" s="9"/>
      <c r="B3368" s="9"/>
      <c r="C3368" s="10"/>
      <c r="D3368" s="10"/>
      <c r="F3368" s="10"/>
    </row>
    <row r="3369" spans="1:6" hidden="1" x14ac:dyDescent="0.3">
      <c r="A3369" s="9"/>
      <c r="B3369" s="9"/>
      <c r="C3369" s="10"/>
      <c r="D3369" s="10"/>
      <c r="F3369" s="10"/>
    </row>
    <row r="3370" spans="1:6" hidden="1" x14ac:dyDescent="0.3">
      <c r="A3370" s="9"/>
      <c r="B3370" s="9"/>
      <c r="C3370" s="10"/>
      <c r="D3370" s="10"/>
      <c r="F3370" s="10"/>
    </row>
    <row r="3371" spans="1:6" hidden="1" x14ac:dyDescent="0.3">
      <c r="A3371" s="9"/>
      <c r="B3371" s="9"/>
      <c r="C3371" s="10"/>
      <c r="D3371" s="10"/>
      <c r="F3371" s="10"/>
    </row>
    <row r="3372" spans="1:6" hidden="1" x14ac:dyDescent="0.3">
      <c r="A3372" s="9"/>
      <c r="B3372" s="9"/>
      <c r="C3372" s="10"/>
      <c r="D3372" s="10"/>
      <c r="F3372" s="10"/>
    </row>
    <row r="3373" spans="1:6" hidden="1" x14ac:dyDescent="0.3">
      <c r="A3373" s="9"/>
      <c r="B3373" s="9"/>
      <c r="C3373" s="10"/>
      <c r="D3373" s="10"/>
      <c r="F3373" s="10"/>
    </row>
    <row r="3374" spans="1:6" hidden="1" x14ac:dyDescent="0.3">
      <c r="A3374" s="9"/>
      <c r="B3374" s="9"/>
      <c r="C3374" s="10"/>
      <c r="D3374" s="10"/>
      <c r="F3374" s="10"/>
    </row>
    <row r="3375" spans="1:6" hidden="1" x14ac:dyDescent="0.3">
      <c r="A3375" s="9"/>
      <c r="B3375" s="9"/>
      <c r="C3375" s="10"/>
      <c r="D3375" s="10"/>
      <c r="F3375" s="10"/>
    </row>
    <row r="3376" spans="1:6" hidden="1" x14ac:dyDescent="0.3">
      <c r="A3376" s="9"/>
      <c r="B3376" s="9"/>
      <c r="C3376" s="10"/>
      <c r="D3376" s="10"/>
      <c r="F3376" s="10"/>
    </row>
    <row r="3377" spans="1:6" hidden="1" x14ac:dyDescent="0.3">
      <c r="A3377" s="9"/>
      <c r="B3377" s="9"/>
      <c r="C3377" s="10"/>
      <c r="D3377" s="10"/>
      <c r="F3377" s="10"/>
    </row>
    <row r="3378" spans="1:6" hidden="1" x14ac:dyDescent="0.3">
      <c r="A3378" s="9"/>
      <c r="B3378" s="9"/>
      <c r="C3378" s="10"/>
      <c r="D3378" s="10"/>
      <c r="F3378" s="10"/>
    </row>
    <row r="3379" spans="1:6" hidden="1" x14ac:dyDescent="0.3">
      <c r="A3379" s="9"/>
      <c r="B3379" s="9"/>
      <c r="C3379" s="10"/>
      <c r="D3379" s="10"/>
      <c r="F3379" s="10"/>
    </row>
    <row r="3380" spans="1:6" hidden="1" x14ac:dyDescent="0.3">
      <c r="A3380" s="9"/>
      <c r="B3380" s="9"/>
      <c r="C3380" s="10"/>
      <c r="D3380" s="10"/>
      <c r="F3380" s="10"/>
    </row>
    <row r="3381" spans="1:6" hidden="1" x14ac:dyDescent="0.3">
      <c r="A3381" s="9"/>
      <c r="B3381" s="9"/>
      <c r="C3381" s="10"/>
      <c r="D3381" s="10"/>
      <c r="F3381" s="10"/>
    </row>
    <row r="3382" spans="1:6" hidden="1" x14ac:dyDescent="0.3">
      <c r="A3382" s="9"/>
      <c r="B3382" s="9"/>
      <c r="C3382" s="10"/>
      <c r="D3382" s="10"/>
      <c r="F3382" s="10"/>
    </row>
    <row r="3383" spans="1:6" hidden="1" x14ac:dyDescent="0.3">
      <c r="A3383" s="9"/>
      <c r="B3383" s="9"/>
      <c r="C3383" s="10"/>
      <c r="D3383" s="10"/>
      <c r="F3383" s="10"/>
    </row>
    <row r="3384" spans="1:6" hidden="1" x14ac:dyDescent="0.3">
      <c r="A3384" s="9"/>
      <c r="B3384" s="9"/>
      <c r="C3384" s="10"/>
      <c r="D3384" s="10"/>
      <c r="F3384" s="10"/>
    </row>
    <row r="3385" spans="1:6" hidden="1" x14ac:dyDescent="0.3">
      <c r="A3385" s="9"/>
      <c r="B3385" s="9"/>
      <c r="C3385" s="10"/>
      <c r="D3385" s="10"/>
      <c r="F3385" s="10"/>
    </row>
    <row r="3386" spans="1:6" hidden="1" x14ac:dyDescent="0.3">
      <c r="A3386" s="9"/>
      <c r="B3386" s="9"/>
      <c r="C3386" s="10"/>
      <c r="D3386" s="10"/>
      <c r="F3386" s="10"/>
    </row>
    <row r="3387" spans="1:6" hidden="1" x14ac:dyDescent="0.3">
      <c r="A3387" s="9"/>
      <c r="B3387" s="9"/>
      <c r="C3387" s="10"/>
      <c r="D3387" s="10"/>
      <c r="F3387" s="10"/>
    </row>
    <row r="3388" spans="1:6" hidden="1" x14ac:dyDescent="0.3">
      <c r="A3388" s="9"/>
      <c r="B3388" s="9"/>
      <c r="C3388" s="10"/>
      <c r="D3388" s="10"/>
      <c r="F3388" s="10"/>
    </row>
    <row r="3389" spans="1:6" hidden="1" x14ac:dyDescent="0.3">
      <c r="A3389" s="9"/>
      <c r="B3389" s="9"/>
      <c r="C3389" s="10"/>
      <c r="D3389" s="10"/>
      <c r="F3389" s="10"/>
    </row>
    <row r="3390" spans="1:6" hidden="1" x14ac:dyDescent="0.3">
      <c r="A3390" s="9"/>
      <c r="B3390" s="9"/>
      <c r="C3390" s="10"/>
      <c r="D3390" s="10"/>
      <c r="F3390" s="10"/>
    </row>
    <row r="3391" spans="1:6" hidden="1" x14ac:dyDescent="0.3">
      <c r="A3391" s="9"/>
      <c r="B3391" s="9"/>
      <c r="C3391" s="10"/>
      <c r="D3391" s="10"/>
      <c r="F3391" s="10"/>
    </row>
    <row r="3392" spans="1:6" hidden="1" x14ac:dyDescent="0.3">
      <c r="A3392" s="9"/>
      <c r="B3392" s="9"/>
      <c r="C3392" s="10"/>
      <c r="D3392" s="10"/>
      <c r="F3392" s="10"/>
    </row>
    <row r="3393" spans="1:6" hidden="1" x14ac:dyDescent="0.3">
      <c r="A3393" s="9"/>
      <c r="B3393" s="9"/>
      <c r="C3393" s="10"/>
      <c r="D3393" s="10"/>
      <c r="F3393" s="10"/>
    </row>
    <row r="3394" spans="1:6" hidden="1" x14ac:dyDescent="0.3">
      <c r="A3394" s="9"/>
      <c r="B3394" s="9"/>
      <c r="C3394" s="10"/>
      <c r="D3394" s="10"/>
      <c r="F3394" s="10"/>
    </row>
    <row r="3395" spans="1:6" hidden="1" x14ac:dyDescent="0.3">
      <c r="A3395" s="9"/>
      <c r="B3395" s="9"/>
      <c r="C3395" s="10"/>
      <c r="D3395" s="10"/>
      <c r="F3395" s="10"/>
    </row>
    <row r="3396" spans="1:6" hidden="1" x14ac:dyDescent="0.3">
      <c r="A3396" s="9"/>
      <c r="B3396" s="9"/>
      <c r="C3396" s="10"/>
      <c r="D3396" s="10"/>
      <c r="F3396" s="10"/>
    </row>
    <row r="3397" spans="1:6" hidden="1" x14ac:dyDescent="0.3">
      <c r="A3397" s="9"/>
      <c r="B3397" s="9"/>
      <c r="C3397" s="10"/>
      <c r="D3397" s="10"/>
      <c r="F3397" s="10"/>
    </row>
    <row r="3398" spans="1:6" hidden="1" x14ac:dyDescent="0.3">
      <c r="A3398" s="9"/>
      <c r="B3398" s="9"/>
      <c r="C3398" s="10"/>
      <c r="D3398" s="10"/>
      <c r="F3398" s="10"/>
    </row>
    <row r="3399" spans="1:6" hidden="1" x14ac:dyDescent="0.3">
      <c r="A3399" s="9"/>
      <c r="B3399" s="9"/>
      <c r="C3399" s="10"/>
      <c r="D3399" s="10"/>
      <c r="F3399" s="10"/>
    </row>
    <row r="3400" spans="1:6" hidden="1" x14ac:dyDescent="0.3">
      <c r="A3400" s="9"/>
      <c r="B3400" s="9"/>
      <c r="C3400" s="10"/>
      <c r="D3400" s="10"/>
      <c r="F3400" s="10"/>
    </row>
    <row r="3401" spans="1:6" hidden="1" x14ac:dyDescent="0.3">
      <c r="A3401" s="9"/>
      <c r="B3401" s="9"/>
      <c r="C3401" s="10"/>
      <c r="D3401" s="10"/>
      <c r="F3401" s="10"/>
    </row>
    <row r="3402" spans="1:6" hidden="1" x14ac:dyDescent="0.3">
      <c r="A3402" s="9"/>
      <c r="B3402" s="9"/>
      <c r="C3402" s="10"/>
      <c r="D3402" s="10"/>
      <c r="F3402" s="10"/>
    </row>
    <row r="3403" spans="1:6" hidden="1" x14ac:dyDescent="0.3">
      <c r="A3403" s="9"/>
      <c r="B3403" s="9"/>
      <c r="C3403" s="10"/>
      <c r="D3403" s="10"/>
      <c r="F3403" s="10"/>
    </row>
    <row r="3404" spans="1:6" hidden="1" x14ac:dyDescent="0.3">
      <c r="A3404" s="9"/>
      <c r="B3404" s="9"/>
      <c r="C3404" s="10"/>
      <c r="D3404" s="10"/>
      <c r="F3404" s="10"/>
    </row>
    <row r="3405" spans="1:6" hidden="1" x14ac:dyDescent="0.3">
      <c r="A3405" s="9"/>
      <c r="B3405" s="9"/>
      <c r="C3405" s="10"/>
      <c r="D3405" s="10"/>
      <c r="F3405" s="10"/>
    </row>
    <row r="3406" spans="1:6" hidden="1" x14ac:dyDescent="0.3">
      <c r="A3406" s="9"/>
      <c r="B3406" s="9"/>
      <c r="C3406" s="10"/>
      <c r="D3406" s="10"/>
      <c r="F3406" s="10"/>
    </row>
    <row r="3407" spans="1:6" hidden="1" x14ac:dyDescent="0.3">
      <c r="A3407" s="9"/>
      <c r="B3407" s="9"/>
      <c r="C3407" s="10"/>
      <c r="D3407" s="10"/>
      <c r="F3407" s="10"/>
    </row>
    <row r="3408" spans="1:6" hidden="1" x14ac:dyDescent="0.3">
      <c r="A3408" s="9"/>
      <c r="B3408" s="9"/>
      <c r="C3408" s="10"/>
      <c r="D3408" s="10"/>
      <c r="F3408" s="10"/>
    </row>
    <row r="3409" spans="1:6" hidden="1" x14ac:dyDescent="0.3">
      <c r="A3409" s="9"/>
      <c r="B3409" s="9"/>
      <c r="C3409" s="10"/>
      <c r="D3409" s="10"/>
      <c r="F3409" s="10"/>
    </row>
    <row r="3410" spans="1:6" hidden="1" x14ac:dyDescent="0.3">
      <c r="A3410" s="9"/>
      <c r="B3410" s="9"/>
      <c r="C3410" s="10"/>
      <c r="D3410" s="10"/>
      <c r="F3410" s="10"/>
    </row>
    <row r="3411" spans="1:6" hidden="1" x14ac:dyDescent="0.3">
      <c r="A3411" s="9"/>
      <c r="B3411" s="9"/>
      <c r="C3411" s="10"/>
      <c r="D3411" s="10"/>
      <c r="F3411" s="10"/>
    </row>
    <row r="3412" spans="1:6" hidden="1" x14ac:dyDescent="0.3">
      <c r="A3412" s="9"/>
      <c r="B3412" s="9"/>
      <c r="C3412" s="10"/>
      <c r="D3412" s="10"/>
      <c r="F3412" s="10"/>
    </row>
    <row r="3413" spans="1:6" hidden="1" x14ac:dyDescent="0.3">
      <c r="A3413" s="9"/>
      <c r="B3413" s="9"/>
      <c r="C3413" s="10"/>
      <c r="D3413" s="10"/>
      <c r="F3413" s="10"/>
    </row>
    <row r="3414" spans="1:6" hidden="1" x14ac:dyDescent="0.3">
      <c r="A3414" s="9"/>
      <c r="B3414" s="9"/>
      <c r="C3414" s="10"/>
      <c r="D3414" s="10"/>
      <c r="F3414" s="10"/>
    </row>
    <row r="3415" spans="1:6" hidden="1" x14ac:dyDescent="0.3">
      <c r="A3415" s="9"/>
      <c r="B3415" s="9"/>
      <c r="C3415" s="10"/>
      <c r="D3415" s="10"/>
      <c r="F3415" s="10"/>
    </row>
    <row r="3416" spans="1:6" hidden="1" x14ac:dyDescent="0.3">
      <c r="A3416" s="9"/>
      <c r="B3416" s="9"/>
      <c r="C3416" s="10"/>
      <c r="D3416" s="10"/>
      <c r="F3416" s="10"/>
    </row>
    <row r="3417" spans="1:6" hidden="1" x14ac:dyDescent="0.3">
      <c r="A3417" s="9"/>
      <c r="B3417" s="9"/>
      <c r="C3417" s="10"/>
      <c r="D3417" s="10"/>
      <c r="F3417" s="10"/>
    </row>
    <row r="3418" spans="1:6" hidden="1" x14ac:dyDescent="0.3">
      <c r="A3418" s="9"/>
      <c r="B3418" s="9"/>
      <c r="C3418" s="10"/>
      <c r="D3418" s="10"/>
      <c r="F3418" s="10"/>
    </row>
    <row r="3419" spans="1:6" hidden="1" x14ac:dyDescent="0.3">
      <c r="A3419" s="9"/>
      <c r="B3419" s="9"/>
      <c r="C3419" s="10"/>
      <c r="D3419" s="10"/>
      <c r="F3419" s="10"/>
    </row>
    <row r="3420" spans="1:6" hidden="1" x14ac:dyDescent="0.3">
      <c r="A3420" s="9"/>
      <c r="B3420" s="9"/>
      <c r="C3420" s="10"/>
      <c r="D3420" s="10"/>
      <c r="F3420" s="10"/>
    </row>
    <row r="3421" spans="1:6" hidden="1" x14ac:dyDescent="0.3">
      <c r="A3421" s="9"/>
      <c r="B3421" s="9"/>
      <c r="C3421" s="10"/>
      <c r="D3421" s="10"/>
      <c r="F3421" s="10"/>
    </row>
    <row r="3422" spans="1:6" hidden="1" x14ac:dyDescent="0.3">
      <c r="A3422" s="9"/>
      <c r="B3422" s="9"/>
      <c r="C3422" s="10"/>
      <c r="D3422" s="10"/>
      <c r="F3422" s="10"/>
    </row>
    <row r="3423" spans="1:6" hidden="1" x14ac:dyDescent="0.3">
      <c r="A3423" s="9"/>
      <c r="B3423" s="9"/>
      <c r="C3423" s="10"/>
      <c r="D3423" s="10"/>
      <c r="F3423" s="10"/>
    </row>
    <row r="3424" spans="1:6" hidden="1" x14ac:dyDescent="0.3">
      <c r="A3424" s="9"/>
      <c r="B3424" s="9"/>
      <c r="C3424" s="10"/>
      <c r="D3424" s="10"/>
      <c r="F3424" s="10"/>
    </row>
    <row r="3425" spans="1:6" hidden="1" x14ac:dyDescent="0.3">
      <c r="A3425" s="9"/>
      <c r="B3425" s="9"/>
      <c r="C3425" s="10"/>
      <c r="D3425" s="10"/>
      <c r="F3425" s="10"/>
    </row>
    <row r="3426" spans="1:6" hidden="1" x14ac:dyDescent="0.3">
      <c r="A3426" s="9"/>
      <c r="B3426" s="9"/>
      <c r="C3426" s="10"/>
      <c r="D3426" s="10"/>
      <c r="F3426" s="10"/>
    </row>
    <row r="3427" spans="1:6" hidden="1" x14ac:dyDescent="0.3">
      <c r="A3427" s="9"/>
      <c r="B3427" s="9"/>
      <c r="C3427" s="10"/>
      <c r="D3427" s="10"/>
      <c r="F3427" s="10"/>
    </row>
    <row r="3428" spans="1:6" hidden="1" x14ac:dyDescent="0.3">
      <c r="A3428" s="9"/>
      <c r="B3428" s="9"/>
      <c r="C3428" s="10"/>
      <c r="D3428" s="10"/>
      <c r="F3428" s="10"/>
    </row>
    <row r="3429" spans="1:6" hidden="1" x14ac:dyDescent="0.3">
      <c r="A3429" s="9"/>
      <c r="B3429" s="9"/>
      <c r="C3429" s="10"/>
      <c r="D3429" s="10"/>
      <c r="F3429" s="10"/>
    </row>
    <row r="3430" spans="1:6" hidden="1" x14ac:dyDescent="0.3">
      <c r="A3430" s="9"/>
      <c r="B3430" s="9"/>
      <c r="C3430" s="10"/>
      <c r="D3430" s="10"/>
      <c r="F3430" s="10"/>
    </row>
    <row r="3431" spans="1:6" hidden="1" x14ac:dyDescent="0.3">
      <c r="A3431" s="9"/>
      <c r="B3431" s="9"/>
      <c r="C3431" s="10"/>
      <c r="D3431" s="10"/>
      <c r="F3431" s="10"/>
    </row>
    <row r="3432" spans="1:6" hidden="1" x14ac:dyDescent="0.3">
      <c r="A3432" s="9"/>
      <c r="B3432" s="9"/>
      <c r="C3432" s="10"/>
      <c r="D3432" s="10"/>
      <c r="F3432" s="10"/>
    </row>
    <row r="3433" spans="1:6" hidden="1" x14ac:dyDescent="0.3">
      <c r="A3433" s="9"/>
      <c r="B3433" s="9"/>
      <c r="C3433" s="10"/>
      <c r="D3433" s="10"/>
      <c r="F3433" s="10"/>
    </row>
    <row r="3434" spans="1:6" hidden="1" x14ac:dyDescent="0.3">
      <c r="A3434" s="9"/>
      <c r="B3434" s="9"/>
      <c r="C3434" s="10"/>
      <c r="D3434" s="10"/>
      <c r="F3434" s="10"/>
    </row>
    <row r="3435" spans="1:6" hidden="1" x14ac:dyDescent="0.3">
      <c r="A3435" s="9"/>
      <c r="B3435" s="9"/>
      <c r="C3435" s="10"/>
      <c r="D3435" s="10"/>
      <c r="F3435" s="10"/>
    </row>
    <row r="3436" spans="1:6" hidden="1" x14ac:dyDescent="0.3">
      <c r="A3436" s="9"/>
      <c r="B3436" s="9"/>
      <c r="C3436" s="10"/>
      <c r="D3436" s="10"/>
      <c r="F3436" s="10"/>
    </row>
    <row r="3437" spans="1:6" hidden="1" x14ac:dyDescent="0.3">
      <c r="A3437" s="9"/>
      <c r="B3437" s="9"/>
      <c r="C3437" s="10"/>
      <c r="D3437" s="10"/>
      <c r="F3437" s="10"/>
    </row>
    <row r="3438" spans="1:6" hidden="1" x14ac:dyDescent="0.3">
      <c r="A3438" s="9"/>
      <c r="B3438" s="9"/>
      <c r="C3438" s="10"/>
      <c r="D3438" s="10"/>
      <c r="F3438" s="10"/>
    </row>
    <row r="3439" spans="1:6" hidden="1" x14ac:dyDescent="0.3">
      <c r="A3439" s="9"/>
      <c r="B3439" s="9"/>
      <c r="C3439" s="10"/>
      <c r="D3439" s="10"/>
      <c r="F3439" s="10"/>
    </row>
    <row r="3440" spans="1:6" hidden="1" x14ac:dyDescent="0.3">
      <c r="A3440" s="9"/>
      <c r="B3440" s="9"/>
      <c r="C3440" s="10"/>
      <c r="D3440" s="10"/>
      <c r="F3440" s="10"/>
    </row>
    <row r="3441" spans="1:6" hidden="1" x14ac:dyDescent="0.3">
      <c r="A3441" s="9"/>
      <c r="B3441" s="9"/>
      <c r="C3441" s="10"/>
      <c r="D3441" s="10"/>
      <c r="F3441" s="10"/>
    </row>
    <row r="3442" spans="1:6" hidden="1" x14ac:dyDescent="0.3">
      <c r="A3442" s="9"/>
      <c r="B3442" s="9"/>
      <c r="C3442" s="10"/>
      <c r="D3442" s="10"/>
      <c r="F3442" s="10"/>
    </row>
    <row r="3443" spans="1:6" hidden="1" x14ac:dyDescent="0.3">
      <c r="A3443" s="9"/>
      <c r="B3443" s="9"/>
      <c r="C3443" s="10"/>
      <c r="D3443" s="10"/>
      <c r="F3443" s="10"/>
    </row>
    <row r="3444" spans="1:6" hidden="1" x14ac:dyDescent="0.3">
      <c r="A3444" s="9"/>
      <c r="B3444" s="9"/>
      <c r="C3444" s="10"/>
      <c r="D3444" s="10"/>
      <c r="F3444" s="10"/>
    </row>
    <row r="3445" spans="1:6" hidden="1" x14ac:dyDescent="0.3">
      <c r="A3445" s="9"/>
      <c r="B3445" s="9"/>
      <c r="C3445" s="10"/>
      <c r="D3445" s="10"/>
      <c r="F3445" s="10"/>
    </row>
    <row r="3446" spans="1:6" hidden="1" x14ac:dyDescent="0.3">
      <c r="A3446" s="9"/>
      <c r="B3446" s="9"/>
      <c r="C3446" s="10"/>
      <c r="D3446" s="10"/>
      <c r="F3446" s="10"/>
    </row>
    <row r="3447" spans="1:6" hidden="1" x14ac:dyDescent="0.3">
      <c r="A3447" s="9"/>
      <c r="B3447" s="9"/>
      <c r="C3447" s="10"/>
      <c r="D3447" s="10"/>
      <c r="F3447" s="10"/>
    </row>
    <row r="3448" spans="1:6" hidden="1" x14ac:dyDescent="0.3">
      <c r="A3448" s="9"/>
      <c r="B3448" s="9"/>
      <c r="C3448" s="10"/>
      <c r="D3448" s="10"/>
      <c r="F3448" s="10"/>
    </row>
    <row r="3449" spans="1:6" hidden="1" x14ac:dyDescent="0.3">
      <c r="A3449" s="9"/>
      <c r="B3449" s="9"/>
      <c r="C3449" s="10"/>
      <c r="D3449" s="10"/>
      <c r="F3449" s="10"/>
    </row>
    <row r="3450" spans="1:6" hidden="1" x14ac:dyDescent="0.3">
      <c r="A3450" s="9"/>
      <c r="B3450" s="9"/>
      <c r="C3450" s="10"/>
      <c r="D3450" s="10"/>
      <c r="F3450" s="10"/>
    </row>
    <row r="3451" spans="1:6" hidden="1" x14ac:dyDescent="0.3">
      <c r="A3451" s="9"/>
      <c r="B3451" s="9"/>
      <c r="C3451" s="10"/>
      <c r="D3451" s="10"/>
      <c r="F3451" s="10"/>
    </row>
    <row r="3452" spans="1:6" hidden="1" x14ac:dyDescent="0.3">
      <c r="A3452" s="9"/>
      <c r="B3452" s="9"/>
      <c r="C3452" s="10"/>
      <c r="D3452" s="10"/>
      <c r="F3452" s="10"/>
    </row>
    <row r="3453" spans="1:6" hidden="1" x14ac:dyDescent="0.3">
      <c r="A3453" s="9"/>
      <c r="B3453" s="9"/>
      <c r="C3453" s="10"/>
      <c r="D3453" s="10"/>
      <c r="F3453" s="10"/>
    </row>
    <row r="3454" spans="1:6" hidden="1" x14ac:dyDescent="0.3">
      <c r="A3454" s="9"/>
      <c r="B3454" s="9"/>
      <c r="C3454" s="10"/>
      <c r="D3454" s="10"/>
      <c r="F3454" s="10"/>
    </row>
    <row r="3455" spans="1:6" hidden="1" x14ac:dyDescent="0.3">
      <c r="A3455" s="9"/>
      <c r="B3455" s="9"/>
      <c r="C3455" s="10"/>
      <c r="D3455" s="10"/>
      <c r="F3455" s="10"/>
    </row>
    <row r="3456" spans="1:6" hidden="1" x14ac:dyDescent="0.3">
      <c r="A3456" s="9"/>
      <c r="B3456" s="9"/>
      <c r="C3456" s="10"/>
      <c r="D3456" s="10"/>
      <c r="F3456" s="10"/>
    </row>
    <row r="3457" spans="1:6" hidden="1" x14ac:dyDescent="0.3">
      <c r="A3457" s="9"/>
      <c r="B3457" s="9"/>
      <c r="C3457" s="10"/>
      <c r="D3457" s="10"/>
      <c r="F3457" s="10"/>
    </row>
    <row r="3458" spans="1:6" hidden="1" x14ac:dyDescent="0.3">
      <c r="A3458" s="9"/>
      <c r="B3458" s="9"/>
      <c r="C3458" s="10"/>
      <c r="D3458" s="10"/>
      <c r="F3458" s="10"/>
    </row>
    <row r="3459" spans="1:6" hidden="1" x14ac:dyDescent="0.3">
      <c r="A3459" s="9"/>
      <c r="B3459" s="9"/>
      <c r="C3459" s="10"/>
      <c r="D3459" s="10"/>
      <c r="F3459" s="10"/>
    </row>
    <row r="3460" spans="1:6" hidden="1" x14ac:dyDescent="0.3">
      <c r="A3460" s="9"/>
      <c r="B3460" s="9"/>
      <c r="C3460" s="10"/>
      <c r="D3460" s="10"/>
      <c r="F3460" s="10"/>
    </row>
    <row r="3461" spans="1:6" hidden="1" x14ac:dyDescent="0.3">
      <c r="A3461" s="9"/>
      <c r="B3461" s="9"/>
      <c r="C3461" s="10"/>
      <c r="D3461" s="10"/>
      <c r="F3461" s="10"/>
    </row>
    <row r="3462" spans="1:6" hidden="1" x14ac:dyDescent="0.3">
      <c r="A3462" s="9"/>
      <c r="B3462" s="9"/>
      <c r="C3462" s="10"/>
      <c r="D3462" s="10"/>
      <c r="F3462" s="10"/>
    </row>
    <row r="3463" spans="1:6" hidden="1" x14ac:dyDescent="0.3">
      <c r="A3463" s="9"/>
      <c r="B3463" s="9"/>
      <c r="C3463" s="10"/>
      <c r="D3463" s="10"/>
      <c r="F3463" s="10"/>
    </row>
    <row r="3464" spans="1:6" hidden="1" x14ac:dyDescent="0.3">
      <c r="A3464" s="9"/>
      <c r="B3464" s="9"/>
      <c r="C3464" s="10"/>
      <c r="D3464" s="10"/>
      <c r="F3464" s="10"/>
    </row>
    <row r="3465" spans="1:6" hidden="1" x14ac:dyDescent="0.3">
      <c r="A3465" s="9"/>
      <c r="B3465" s="9"/>
      <c r="C3465" s="10"/>
      <c r="D3465" s="10"/>
      <c r="F3465" s="10"/>
    </row>
    <row r="3466" spans="1:6" hidden="1" x14ac:dyDescent="0.3">
      <c r="A3466" s="9"/>
      <c r="B3466" s="9"/>
      <c r="C3466" s="10"/>
      <c r="D3466" s="10"/>
      <c r="F3466" s="10"/>
    </row>
    <row r="3467" spans="1:6" hidden="1" x14ac:dyDescent="0.3">
      <c r="A3467" s="9"/>
      <c r="B3467" s="9"/>
      <c r="C3467" s="10"/>
      <c r="D3467" s="10"/>
      <c r="F3467" s="10"/>
    </row>
    <row r="3468" spans="1:6" hidden="1" x14ac:dyDescent="0.3">
      <c r="A3468" s="9"/>
      <c r="B3468" s="9"/>
      <c r="C3468" s="10"/>
      <c r="D3468" s="10"/>
      <c r="F3468" s="10"/>
    </row>
    <row r="3469" spans="1:6" hidden="1" x14ac:dyDescent="0.3">
      <c r="A3469" s="9"/>
      <c r="B3469" s="9"/>
      <c r="C3469" s="10"/>
      <c r="D3469" s="10"/>
      <c r="F3469" s="10"/>
    </row>
    <row r="3470" spans="1:6" hidden="1" x14ac:dyDescent="0.3">
      <c r="A3470" s="9"/>
      <c r="B3470" s="9"/>
      <c r="C3470" s="10"/>
      <c r="D3470" s="10"/>
      <c r="F3470" s="10"/>
    </row>
    <row r="3471" spans="1:6" hidden="1" x14ac:dyDescent="0.3">
      <c r="A3471" s="9"/>
      <c r="B3471" s="9"/>
      <c r="C3471" s="10"/>
      <c r="D3471" s="10"/>
      <c r="F3471" s="10"/>
    </row>
    <row r="3472" spans="1:6" hidden="1" x14ac:dyDescent="0.3">
      <c r="A3472" s="9"/>
      <c r="B3472" s="9"/>
      <c r="C3472" s="10"/>
      <c r="D3472" s="10"/>
      <c r="F3472" s="10"/>
    </row>
    <row r="3473" spans="1:6" hidden="1" x14ac:dyDescent="0.3">
      <c r="A3473" s="9"/>
      <c r="B3473" s="9"/>
      <c r="C3473" s="10"/>
      <c r="D3473" s="10"/>
      <c r="F3473" s="10"/>
    </row>
    <row r="3474" spans="1:6" hidden="1" x14ac:dyDescent="0.3">
      <c r="A3474" s="9"/>
      <c r="B3474" s="9"/>
      <c r="C3474" s="10"/>
      <c r="D3474" s="10"/>
      <c r="F3474" s="10"/>
    </row>
    <row r="3475" spans="1:6" hidden="1" x14ac:dyDescent="0.3">
      <c r="A3475" s="9"/>
      <c r="B3475" s="9"/>
      <c r="C3475" s="10"/>
      <c r="D3475" s="10"/>
      <c r="F3475" s="10"/>
    </row>
    <row r="3476" spans="1:6" hidden="1" x14ac:dyDescent="0.3">
      <c r="A3476" s="9"/>
      <c r="B3476" s="9"/>
      <c r="C3476" s="10"/>
      <c r="D3476" s="10"/>
      <c r="F3476" s="10"/>
    </row>
    <row r="3477" spans="1:6" hidden="1" x14ac:dyDescent="0.3">
      <c r="A3477" s="9"/>
      <c r="B3477" s="9"/>
      <c r="C3477" s="10"/>
      <c r="D3477" s="10"/>
      <c r="F3477" s="10"/>
    </row>
    <row r="3478" spans="1:6" hidden="1" x14ac:dyDescent="0.3">
      <c r="A3478" s="9"/>
      <c r="B3478" s="9"/>
      <c r="C3478" s="10"/>
      <c r="D3478" s="10"/>
      <c r="F3478" s="10"/>
    </row>
    <row r="3479" spans="1:6" hidden="1" x14ac:dyDescent="0.3">
      <c r="A3479" s="9"/>
      <c r="B3479" s="9"/>
      <c r="C3479" s="10"/>
      <c r="D3479" s="10"/>
      <c r="F3479" s="10"/>
    </row>
    <row r="3480" spans="1:6" hidden="1" x14ac:dyDescent="0.3">
      <c r="A3480" s="9"/>
      <c r="B3480" s="9"/>
      <c r="C3480" s="10"/>
      <c r="D3480" s="10"/>
      <c r="F3480" s="10"/>
    </row>
    <row r="3481" spans="1:6" hidden="1" x14ac:dyDescent="0.3">
      <c r="A3481" s="9"/>
      <c r="B3481" s="9"/>
      <c r="C3481" s="10"/>
      <c r="D3481" s="10"/>
      <c r="F3481" s="10"/>
    </row>
    <row r="3482" spans="1:6" hidden="1" x14ac:dyDescent="0.3">
      <c r="A3482" s="9"/>
      <c r="B3482" s="9"/>
      <c r="C3482" s="10"/>
      <c r="D3482" s="10"/>
      <c r="F3482" s="10"/>
    </row>
    <row r="3483" spans="1:6" hidden="1" x14ac:dyDescent="0.3">
      <c r="A3483" s="9"/>
      <c r="B3483" s="9"/>
      <c r="C3483" s="10"/>
      <c r="D3483" s="10"/>
      <c r="F3483" s="10"/>
    </row>
    <row r="3484" spans="1:6" hidden="1" x14ac:dyDescent="0.3">
      <c r="A3484" s="9"/>
      <c r="B3484" s="9"/>
      <c r="C3484" s="10"/>
      <c r="D3484" s="10"/>
      <c r="F3484" s="10"/>
    </row>
    <row r="3485" spans="1:6" hidden="1" x14ac:dyDescent="0.3">
      <c r="A3485" s="9"/>
      <c r="B3485" s="9"/>
      <c r="C3485" s="10"/>
      <c r="D3485" s="10"/>
      <c r="F3485" s="10"/>
    </row>
    <row r="3486" spans="1:6" hidden="1" x14ac:dyDescent="0.3">
      <c r="A3486" s="9"/>
      <c r="B3486" s="9"/>
      <c r="C3486" s="10"/>
      <c r="D3486" s="10"/>
      <c r="F3486" s="10"/>
    </row>
    <row r="3487" spans="1:6" hidden="1" x14ac:dyDescent="0.3">
      <c r="A3487" s="9"/>
      <c r="B3487" s="9"/>
      <c r="C3487" s="10"/>
      <c r="D3487" s="10"/>
      <c r="F3487" s="10"/>
    </row>
    <row r="3488" spans="1:6" hidden="1" x14ac:dyDescent="0.3">
      <c r="A3488" s="9"/>
      <c r="B3488" s="9"/>
      <c r="C3488" s="10"/>
      <c r="D3488" s="10"/>
      <c r="F3488" s="10"/>
    </row>
    <row r="3489" spans="1:6" hidden="1" x14ac:dyDescent="0.3">
      <c r="A3489" s="9"/>
      <c r="B3489" s="9"/>
      <c r="C3489" s="10"/>
      <c r="D3489" s="10"/>
      <c r="F3489" s="10"/>
    </row>
    <row r="3490" spans="1:6" hidden="1" x14ac:dyDescent="0.3">
      <c r="A3490" s="9"/>
      <c r="B3490" s="9"/>
      <c r="C3490" s="10"/>
      <c r="D3490" s="10"/>
      <c r="F3490" s="10"/>
    </row>
    <row r="3491" spans="1:6" hidden="1" x14ac:dyDescent="0.3">
      <c r="A3491" s="9"/>
      <c r="B3491" s="9"/>
      <c r="C3491" s="10"/>
      <c r="D3491" s="10"/>
      <c r="F3491" s="10"/>
    </row>
    <row r="3492" spans="1:6" hidden="1" x14ac:dyDescent="0.3">
      <c r="A3492" s="9"/>
      <c r="B3492" s="9"/>
      <c r="C3492" s="10"/>
      <c r="D3492" s="10"/>
      <c r="F3492" s="10"/>
    </row>
    <row r="3493" spans="1:6" hidden="1" x14ac:dyDescent="0.3">
      <c r="A3493" s="9"/>
      <c r="B3493" s="9"/>
      <c r="C3493" s="10"/>
      <c r="D3493" s="10"/>
      <c r="F3493" s="10"/>
    </row>
    <row r="3494" spans="1:6" hidden="1" x14ac:dyDescent="0.3">
      <c r="A3494" s="9"/>
      <c r="B3494" s="9"/>
      <c r="C3494" s="10"/>
      <c r="D3494" s="10"/>
      <c r="F3494" s="10"/>
    </row>
    <row r="3495" spans="1:6" hidden="1" x14ac:dyDescent="0.3">
      <c r="A3495" s="9"/>
      <c r="B3495" s="9"/>
      <c r="C3495" s="10"/>
      <c r="D3495" s="10"/>
      <c r="F3495" s="10"/>
    </row>
    <row r="3496" spans="1:6" hidden="1" x14ac:dyDescent="0.3">
      <c r="A3496" s="9"/>
      <c r="B3496" s="9"/>
      <c r="C3496" s="10"/>
      <c r="D3496" s="10"/>
      <c r="F3496" s="10"/>
    </row>
    <row r="3497" spans="1:6" hidden="1" x14ac:dyDescent="0.3">
      <c r="A3497" s="9"/>
      <c r="B3497" s="9"/>
      <c r="C3497" s="10"/>
      <c r="D3497" s="10"/>
      <c r="F3497" s="10"/>
    </row>
    <row r="3498" spans="1:6" hidden="1" x14ac:dyDescent="0.3">
      <c r="A3498" s="9"/>
      <c r="B3498" s="9"/>
      <c r="C3498" s="10"/>
      <c r="D3498" s="10"/>
      <c r="F3498" s="10"/>
    </row>
    <row r="3499" spans="1:6" hidden="1" x14ac:dyDescent="0.3">
      <c r="A3499" s="9"/>
      <c r="B3499" s="9"/>
      <c r="C3499" s="10"/>
      <c r="D3499" s="10"/>
      <c r="F3499" s="10"/>
    </row>
    <row r="3500" spans="1:6" hidden="1" x14ac:dyDescent="0.3">
      <c r="A3500" s="9"/>
      <c r="B3500" s="9"/>
      <c r="C3500" s="10"/>
      <c r="D3500" s="10"/>
      <c r="F3500" s="10"/>
    </row>
    <row r="3501" spans="1:6" hidden="1" x14ac:dyDescent="0.3">
      <c r="A3501" s="9"/>
      <c r="B3501" s="9"/>
      <c r="C3501" s="10"/>
      <c r="D3501" s="10"/>
      <c r="F3501" s="10"/>
    </row>
    <row r="3502" spans="1:6" hidden="1" x14ac:dyDescent="0.3">
      <c r="A3502" s="9"/>
      <c r="B3502" s="9"/>
      <c r="C3502" s="10"/>
      <c r="D3502" s="10"/>
      <c r="F3502" s="10"/>
    </row>
    <row r="3503" spans="1:6" hidden="1" x14ac:dyDescent="0.3">
      <c r="A3503" s="9"/>
      <c r="B3503" s="9"/>
      <c r="C3503" s="10"/>
      <c r="D3503" s="10"/>
      <c r="F3503" s="10"/>
    </row>
    <row r="3504" spans="1:6" hidden="1" x14ac:dyDescent="0.3">
      <c r="A3504" s="9"/>
      <c r="B3504" s="9"/>
      <c r="C3504" s="10"/>
      <c r="D3504" s="10"/>
      <c r="F3504" s="10"/>
    </row>
    <row r="3505" spans="1:6" hidden="1" x14ac:dyDescent="0.3">
      <c r="A3505" s="9"/>
      <c r="B3505" s="9"/>
      <c r="C3505" s="10"/>
      <c r="D3505" s="10"/>
      <c r="F3505" s="10"/>
    </row>
    <row r="3506" spans="1:6" hidden="1" x14ac:dyDescent="0.3">
      <c r="A3506" s="9"/>
      <c r="B3506" s="9"/>
      <c r="C3506" s="10"/>
      <c r="D3506" s="10"/>
      <c r="F3506" s="10"/>
    </row>
    <row r="3507" spans="1:6" hidden="1" x14ac:dyDescent="0.3">
      <c r="A3507" s="9"/>
      <c r="B3507" s="9"/>
      <c r="C3507" s="10"/>
      <c r="D3507" s="10"/>
      <c r="F3507" s="10"/>
    </row>
    <row r="3508" spans="1:6" hidden="1" x14ac:dyDescent="0.3">
      <c r="A3508" s="9"/>
      <c r="B3508" s="9"/>
      <c r="C3508" s="10"/>
      <c r="D3508" s="10"/>
      <c r="F3508" s="10"/>
    </row>
    <row r="3509" spans="1:6" hidden="1" x14ac:dyDescent="0.3">
      <c r="A3509" s="9"/>
      <c r="B3509" s="9"/>
      <c r="C3509" s="10"/>
      <c r="D3509" s="10"/>
      <c r="F3509" s="10"/>
    </row>
    <row r="3510" spans="1:6" hidden="1" x14ac:dyDescent="0.3">
      <c r="A3510" s="9"/>
      <c r="B3510" s="9"/>
      <c r="C3510" s="10"/>
      <c r="D3510" s="10"/>
      <c r="F3510" s="10"/>
    </row>
    <row r="3511" spans="1:6" hidden="1" x14ac:dyDescent="0.3">
      <c r="A3511" s="9"/>
      <c r="B3511" s="9"/>
      <c r="C3511" s="10"/>
      <c r="D3511" s="10"/>
      <c r="F3511" s="10"/>
    </row>
    <row r="3512" spans="1:6" hidden="1" x14ac:dyDescent="0.3">
      <c r="A3512" s="9"/>
      <c r="B3512" s="9"/>
      <c r="C3512" s="10"/>
      <c r="D3512" s="10"/>
      <c r="F3512" s="10"/>
    </row>
    <row r="3513" spans="1:6" hidden="1" x14ac:dyDescent="0.3">
      <c r="A3513" s="9"/>
      <c r="B3513" s="9"/>
      <c r="C3513" s="10"/>
      <c r="D3513" s="10"/>
      <c r="F3513" s="10"/>
    </row>
    <row r="3514" spans="1:6" hidden="1" x14ac:dyDescent="0.3">
      <c r="A3514" s="9"/>
      <c r="B3514" s="9"/>
      <c r="C3514" s="10"/>
      <c r="D3514" s="10"/>
      <c r="F3514" s="10"/>
    </row>
    <row r="3515" spans="1:6" hidden="1" x14ac:dyDescent="0.3">
      <c r="A3515" s="9"/>
      <c r="B3515" s="9"/>
      <c r="C3515" s="10"/>
      <c r="D3515" s="10"/>
      <c r="F3515" s="10"/>
    </row>
    <row r="3516" spans="1:6" hidden="1" x14ac:dyDescent="0.3">
      <c r="A3516" s="9"/>
      <c r="B3516" s="9"/>
      <c r="C3516" s="10"/>
      <c r="D3516" s="10"/>
      <c r="F3516" s="10"/>
    </row>
    <row r="3517" spans="1:6" hidden="1" x14ac:dyDescent="0.3">
      <c r="A3517" s="9"/>
      <c r="B3517" s="9"/>
      <c r="C3517" s="10"/>
      <c r="D3517" s="10"/>
      <c r="F3517" s="10"/>
    </row>
    <row r="3518" spans="1:6" hidden="1" x14ac:dyDescent="0.3">
      <c r="A3518" s="9"/>
      <c r="B3518" s="9"/>
      <c r="C3518" s="10"/>
      <c r="D3518" s="10"/>
      <c r="F3518" s="10"/>
    </row>
    <row r="3519" spans="1:6" hidden="1" x14ac:dyDescent="0.3">
      <c r="A3519" s="9"/>
      <c r="B3519" s="9"/>
      <c r="C3519" s="10"/>
      <c r="D3519" s="10"/>
      <c r="F3519" s="10"/>
    </row>
    <row r="3520" spans="1:6" hidden="1" x14ac:dyDescent="0.3">
      <c r="A3520" s="9"/>
      <c r="B3520" s="9"/>
      <c r="C3520" s="10"/>
      <c r="D3520" s="10"/>
      <c r="F3520" s="10"/>
    </row>
    <row r="3521" spans="1:6" hidden="1" x14ac:dyDescent="0.3">
      <c r="A3521" s="9"/>
      <c r="B3521" s="9"/>
      <c r="C3521" s="10"/>
      <c r="D3521" s="10"/>
      <c r="F3521" s="10"/>
    </row>
    <row r="3522" spans="1:6" hidden="1" x14ac:dyDescent="0.3">
      <c r="A3522" s="9"/>
      <c r="B3522" s="9"/>
      <c r="C3522" s="10"/>
      <c r="D3522" s="10"/>
      <c r="F3522" s="10"/>
    </row>
    <row r="3523" spans="1:6" hidden="1" x14ac:dyDescent="0.3">
      <c r="A3523" s="9"/>
      <c r="B3523" s="9"/>
      <c r="C3523" s="10"/>
      <c r="D3523" s="10"/>
      <c r="F3523" s="10"/>
    </row>
    <row r="3524" spans="1:6" hidden="1" x14ac:dyDescent="0.3">
      <c r="A3524" s="9"/>
      <c r="B3524" s="9"/>
      <c r="C3524" s="10"/>
      <c r="D3524" s="10"/>
      <c r="F3524" s="10"/>
    </row>
    <row r="3525" spans="1:6" hidden="1" x14ac:dyDescent="0.3">
      <c r="A3525" s="9"/>
      <c r="B3525" s="9"/>
      <c r="C3525" s="10"/>
      <c r="D3525" s="10"/>
      <c r="F3525" s="10"/>
    </row>
    <row r="3526" spans="1:6" hidden="1" x14ac:dyDescent="0.3">
      <c r="A3526" s="9"/>
      <c r="B3526" s="9"/>
      <c r="C3526" s="10"/>
      <c r="D3526" s="10"/>
      <c r="F3526" s="10"/>
    </row>
    <row r="3527" spans="1:6" hidden="1" x14ac:dyDescent="0.3">
      <c r="A3527" s="9"/>
      <c r="B3527" s="9"/>
      <c r="C3527" s="10"/>
      <c r="D3527" s="10"/>
      <c r="F3527" s="10"/>
    </row>
    <row r="3528" spans="1:6" hidden="1" x14ac:dyDescent="0.3">
      <c r="A3528" s="9"/>
      <c r="B3528" s="9"/>
      <c r="C3528" s="10"/>
      <c r="D3528" s="10"/>
      <c r="F3528" s="10"/>
    </row>
    <row r="3529" spans="1:6" hidden="1" x14ac:dyDescent="0.3">
      <c r="A3529" s="9"/>
      <c r="B3529" s="9"/>
      <c r="C3529" s="10"/>
      <c r="D3529" s="10"/>
      <c r="F3529" s="10"/>
    </row>
    <row r="3530" spans="1:6" hidden="1" x14ac:dyDescent="0.3">
      <c r="A3530" s="9"/>
      <c r="B3530" s="9"/>
      <c r="C3530" s="10"/>
      <c r="D3530" s="10"/>
      <c r="F3530" s="10"/>
    </row>
    <row r="3531" spans="1:6" hidden="1" x14ac:dyDescent="0.3">
      <c r="A3531" s="9"/>
      <c r="B3531" s="9"/>
      <c r="C3531" s="10"/>
      <c r="D3531" s="10"/>
      <c r="F3531" s="10"/>
    </row>
    <row r="3532" spans="1:6" hidden="1" x14ac:dyDescent="0.3">
      <c r="A3532" s="9"/>
      <c r="B3532" s="9"/>
      <c r="C3532" s="10"/>
      <c r="D3532" s="10"/>
      <c r="F3532" s="10"/>
    </row>
    <row r="3533" spans="1:6" hidden="1" x14ac:dyDescent="0.3">
      <c r="A3533" s="9"/>
      <c r="B3533" s="9"/>
      <c r="C3533" s="10"/>
      <c r="D3533" s="10"/>
      <c r="F3533" s="10"/>
    </row>
    <row r="3534" spans="1:6" hidden="1" x14ac:dyDescent="0.3">
      <c r="A3534" s="9"/>
      <c r="B3534" s="9"/>
      <c r="C3534" s="10"/>
      <c r="D3534" s="10"/>
      <c r="F3534" s="10"/>
    </row>
    <row r="3535" spans="1:6" hidden="1" x14ac:dyDescent="0.3">
      <c r="A3535" s="9"/>
      <c r="B3535" s="9"/>
      <c r="C3535" s="10"/>
      <c r="D3535" s="10"/>
      <c r="F3535" s="10"/>
    </row>
    <row r="3536" spans="1:6" hidden="1" x14ac:dyDescent="0.3">
      <c r="A3536" s="9"/>
      <c r="B3536" s="9"/>
      <c r="C3536" s="10"/>
      <c r="D3536" s="10"/>
      <c r="F3536" s="10"/>
    </row>
    <row r="3537" spans="1:6" hidden="1" x14ac:dyDescent="0.3">
      <c r="A3537" s="9"/>
      <c r="B3537" s="9"/>
      <c r="C3537" s="10"/>
      <c r="D3537" s="10"/>
      <c r="F3537" s="10"/>
    </row>
    <row r="3538" spans="1:6" hidden="1" x14ac:dyDescent="0.3">
      <c r="A3538" s="9"/>
      <c r="B3538" s="9"/>
      <c r="C3538" s="10"/>
      <c r="D3538" s="10"/>
      <c r="F3538" s="10"/>
    </row>
    <row r="3539" spans="1:6" hidden="1" x14ac:dyDescent="0.3">
      <c r="A3539" s="9"/>
      <c r="B3539" s="9"/>
      <c r="C3539" s="10"/>
      <c r="D3539" s="10"/>
      <c r="F3539" s="10"/>
    </row>
    <row r="3540" spans="1:6" hidden="1" x14ac:dyDescent="0.3">
      <c r="A3540" s="9"/>
      <c r="B3540" s="9"/>
      <c r="C3540" s="10"/>
      <c r="D3540" s="10"/>
      <c r="F3540" s="10"/>
    </row>
    <row r="3541" spans="1:6" hidden="1" x14ac:dyDescent="0.3">
      <c r="A3541" s="9"/>
      <c r="B3541" s="9"/>
      <c r="C3541" s="10"/>
      <c r="D3541" s="10"/>
      <c r="F3541" s="10"/>
    </row>
    <row r="3542" spans="1:6" hidden="1" x14ac:dyDescent="0.3">
      <c r="A3542" s="9"/>
      <c r="B3542" s="9"/>
      <c r="C3542" s="10"/>
      <c r="D3542" s="10"/>
      <c r="F3542" s="10"/>
    </row>
    <row r="3543" spans="1:6" hidden="1" x14ac:dyDescent="0.3">
      <c r="A3543" s="9"/>
      <c r="B3543" s="9"/>
      <c r="C3543" s="10"/>
      <c r="D3543" s="10"/>
      <c r="F3543" s="10"/>
    </row>
    <row r="3544" spans="1:6" hidden="1" x14ac:dyDescent="0.3">
      <c r="A3544" s="9"/>
      <c r="B3544" s="9"/>
      <c r="C3544" s="10"/>
      <c r="D3544" s="10"/>
      <c r="F3544" s="10"/>
    </row>
    <row r="3545" spans="1:6" hidden="1" x14ac:dyDescent="0.3">
      <c r="A3545" s="9"/>
      <c r="B3545" s="9"/>
      <c r="C3545" s="10"/>
      <c r="D3545" s="10"/>
      <c r="F3545" s="10"/>
    </row>
    <row r="3546" spans="1:6" hidden="1" x14ac:dyDescent="0.3">
      <c r="A3546" s="9"/>
      <c r="B3546" s="9"/>
      <c r="C3546" s="10"/>
      <c r="D3546" s="10"/>
      <c r="F3546" s="10"/>
    </row>
    <row r="3547" spans="1:6" hidden="1" x14ac:dyDescent="0.3">
      <c r="A3547" s="9"/>
      <c r="B3547" s="9"/>
      <c r="C3547" s="10"/>
      <c r="D3547" s="10"/>
      <c r="F3547" s="10"/>
    </row>
    <row r="3548" spans="1:6" hidden="1" x14ac:dyDescent="0.3">
      <c r="A3548" s="9"/>
      <c r="B3548" s="9"/>
      <c r="C3548" s="10"/>
      <c r="D3548" s="10"/>
      <c r="F3548" s="10"/>
    </row>
    <row r="3549" spans="1:6" hidden="1" x14ac:dyDescent="0.3">
      <c r="A3549" s="9"/>
      <c r="B3549" s="9"/>
      <c r="C3549" s="10"/>
      <c r="D3549" s="10"/>
      <c r="F3549" s="10"/>
    </row>
    <row r="3550" spans="1:6" hidden="1" x14ac:dyDescent="0.3">
      <c r="A3550" s="9"/>
      <c r="B3550" s="9"/>
      <c r="C3550" s="10"/>
      <c r="D3550" s="10"/>
      <c r="F3550" s="10"/>
    </row>
    <row r="3551" spans="1:6" hidden="1" x14ac:dyDescent="0.3">
      <c r="A3551" s="9"/>
      <c r="B3551" s="9"/>
      <c r="C3551" s="10"/>
      <c r="D3551" s="10"/>
      <c r="F3551" s="10"/>
    </row>
    <row r="3552" spans="1:6" hidden="1" x14ac:dyDescent="0.3">
      <c r="A3552" s="9"/>
      <c r="B3552" s="9"/>
      <c r="C3552" s="10"/>
      <c r="D3552" s="10"/>
      <c r="F3552" s="10"/>
    </row>
    <row r="3553" spans="1:6" hidden="1" x14ac:dyDescent="0.3">
      <c r="A3553" s="9"/>
      <c r="B3553" s="9"/>
      <c r="C3553" s="10"/>
      <c r="D3553" s="10"/>
      <c r="F3553" s="10"/>
    </row>
    <row r="3554" spans="1:6" hidden="1" x14ac:dyDescent="0.3">
      <c r="A3554" s="9"/>
      <c r="B3554" s="9"/>
      <c r="C3554" s="10"/>
      <c r="D3554" s="10"/>
      <c r="F3554" s="10"/>
    </row>
    <row r="3555" spans="1:6" hidden="1" x14ac:dyDescent="0.3">
      <c r="A3555" s="9"/>
      <c r="B3555" s="9"/>
      <c r="C3555" s="10"/>
      <c r="D3555" s="10"/>
      <c r="F3555" s="10"/>
    </row>
    <row r="3556" spans="1:6" hidden="1" x14ac:dyDescent="0.3">
      <c r="A3556" s="9"/>
      <c r="B3556" s="9"/>
      <c r="C3556" s="10"/>
      <c r="D3556" s="10"/>
      <c r="F3556" s="10"/>
    </row>
    <row r="3557" spans="1:6" hidden="1" x14ac:dyDescent="0.3">
      <c r="A3557" s="9"/>
      <c r="B3557" s="9"/>
      <c r="C3557" s="10"/>
      <c r="D3557" s="10"/>
      <c r="F3557" s="10"/>
    </row>
    <row r="3558" spans="1:6" hidden="1" x14ac:dyDescent="0.3">
      <c r="A3558" s="9"/>
      <c r="B3558" s="9"/>
      <c r="C3558" s="10"/>
      <c r="D3558" s="10"/>
      <c r="F3558" s="10"/>
    </row>
    <row r="3559" spans="1:6" hidden="1" x14ac:dyDescent="0.3">
      <c r="A3559" s="9"/>
      <c r="B3559" s="9"/>
      <c r="C3559" s="10"/>
      <c r="D3559" s="10"/>
      <c r="F3559" s="10"/>
    </row>
    <row r="3560" spans="1:6" hidden="1" x14ac:dyDescent="0.3">
      <c r="A3560" s="9"/>
      <c r="B3560" s="9"/>
      <c r="C3560" s="10"/>
      <c r="D3560" s="10"/>
      <c r="F3560" s="10"/>
    </row>
    <row r="3561" spans="1:6" hidden="1" x14ac:dyDescent="0.3">
      <c r="A3561" s="9"/>
      <c r="B3561" s="9"/>
      <c r="C3561" s="10"/>
      <c r="D3561" s="10"/>
      <c r="F3561" s="10"/>
    </row>
    <row r="3562" spans="1:6" hidden="1" x14ac:dyDescent="0.3">
      <c r="A3562" s="9"/>
      <c r="B3562" s="9"/>
      <c r="C3562" s="10"/>
      <c r="D3562" s="10"/>
      <c r="F3562" s="10"/>
    </row>
    <row r="3563" spans="1:6" hidden="1" x14ac:dyDescent="0.3">
      <c r="A3563" s="9"/>
      <c r="B3563" s="9"/>
      <c r="C3563" s="10"/>
      <c r="D3563" s="10"/>
      <c r="F3563" s="10"/>
    </row>
    <row r="3564" spans="1:6" hidden="1" x14ac:dyDescent="0.3">
      <c r="A3564" s="9"/>
      <c r="B3564" s="9"/>
      <c r="C3564" s="10"/>
      <c r="D3564" s="10"/>
      <c r="F3564" s="10"/>
    </row>
    <row r="3565" spans="1:6" hidden="1" x14ac:dyDescent="0.3">
      <c r="A3565" s="9"/>
      <c r="B3565" s="9"/>
      <c r="C3565" s="10"/>
      <c r="D3565" s="10"/>
      <c r="F3565" s="10"/>
    </row>
    <row r="3566" spans="1:6" hidden="1" x14ac:dyDescent="0.3">
      <c r="A3566" s="9"/>
      <c r="B3566" s="9"/>
      <c r="C3566" s="10"/>
      <c r="D3566" s="10"/>
      <c r="F3566" s="10"/>
    </row>
    <row r="3567" spans="1:6" hidden="1" x14ac:dyDescent="0.3">
      <c r="A3567" s="9"/>
      <c r="B3567" s="9"/>
      <c r="C3567" s="10"/>
      <c r="D3567" s="10"/>
      <c r="F3567" s="10"/>
    </row>
    <row r="3568" spans="1:6" hidden="1" x14ac:dyDescent="0.3">
      <c r="A3568" s="9"/>
      <c r="B3568" s="9"/>
      <c r="C3568" s="10"/>
      <c r="D3568" s="10"/>
      <c r="F3568" s="10"/>
    </row>
    <row r="3569" spans="1:6" hidden="1" x14ac:dyDescent="0.3">
      <c r="A3569" s="9"/>
      <c r="B3569" s="9"/>
      <c r="C3569" s="10"/>
      <c r="D3569" s="10"/>
      <c r="F3569" s="10"/>
    </row>
    <row r="3570" spans="1:6" hidden="1" x14ac:dyDescent="0.3">
      <c r="A3570" s="9"/>
      <c r="B3570" s="9"/>
      <c r="C3570" s="10"/>
      <c r="D3570" s="10"/>
      <c r="F3570" s="10"/>
    </row>
    <row r="3571" spans="1:6" hidden="1" x14ac:dyDescent="0.3">
      <c r="A3571" s="9"/>
      <c r="B3571" s="9"/>
      <c r="C3571" s="10"/>
      <c r="D3571" s="10"/>
      <c r="F3571" s="10"/>
    </row>
    <row r="3572" spans="1:6" hidden="1" x14ac:dyDescent="0.3">
      <c r="A3572" s="9"/>
      <c r="B3572" s="9"/>
      <c r="C3572" s="10"/>
      <c r="D3572" s="10"/>
      <c r="F3572" s="10"/>
    </row>
    <row r="3573" spans="1:6" hidden="1" x14ac:dyDescent="0.3">
      <c r="A3573" s="9"/>
      <c r="B3573" s="9"/>
      <c r="C3573" s="10"/>
      <c r="D3573" s="10"/>
      <c r="F3573" s="10"/>
    </row>
    <row r="3574" spans="1:6" hidden="1" x14ac:dyDescent="0.3">
      <c r="A3574" s="9"/>
      <c r="B3574" s="9"/>
      <c r="C3574" s="10"/>
      <c r="D3574" s="10"/>
      <c r="F3574" s="10"/>
    </row>
    <row r="3575" spans="1:6" hidden="1" x14ac:dyDescent="0.3">
      <c r="A3575" s="9"/>
      <c r="B3575" s="9"/>
      <c r="C3575" s="10"/>
      <c r="D3575" s="10"/>
      <c r="F3575" s="10"/>
    </row>
    <row r="3576" spans="1:6" hidden="1" x14ac:dyDescent="0.3">
      <c r="A3576" s="9"/>
      <c r="B3576" s="9"/>
      <c r="C3576" s="10"/>
      <c r="D3576" s="10"/>
      <c r="F3576" s="10"/>
    </row>
    <row r="3577" spans="1:6" hidden="1" x14ac:dyDescent="0.3">
      <c r="A3577" s="9"/>
      <c r="B3577" s="9"/>
      <c r="C3577" s="10"/>
      <c r="D3577" s="10"/>
      <c r="F3577" s="10"/>
    </row>
    <row r="3578" spans="1:6" hidden="1" x14ac:dyDescent="0.3">
      <c r="A3578" s="9"/>
      <c r="B3578" s="9"/>
      <c r="C3578" s="10"/>
      <c r="D3578" s="10"/>
      <c r="F3578" s="10"/>
    </row>
    <row r="3579" spans="1:6" hidden="1" x14ac:dyDescent="0.3">
      <c r="A3579" s="9"/>
      <c r="B3579" s="9"/>
      <c r="C3579" s="10"/>
      <c r="D3579" s="10"/>
      <c r="F3579" s="10"/>
    </row>
    <row r="3580" spans="1:6" hidden="1" x14ac:dyDescent="0.3">
      <c r="A3580" s="9"/>
      <c r="B3580" s="9"/>
      <c r="C3580" s="10"/>
      <c r="D3580" s="10"/>
      <c r="F3580" s="10"/>
    </row>
    <row r="3581" spans="1:6" hidden="1" x14ac:dyDescent="0.3">
      <c r="A3581" s="9"/>
      <c r="B3581" s="9"/>
      <c r="C3581" s="10"/>
      <c r="D3581" s="10"/>
      <c r="F3581" s="10"/>
    </row>
    <row r="3582" spans="1:6" hidden="1" x14ac:dyDescent="0.3">
      <c r="A3582" s="9"/>
      <c r="B3582" s="9"/>
      <c r="C3582" s="10"/>
      <c r="D3582" s="10"/>
      <c r="F3582" s="10"/>
    </row>
    <row r="3583" spans="1:6" hidden="1" x14ac:dyDescent="0.3">
      <c r="A3583" s="9"/>
      <c r="B3583" s="9"/>
      <c r="C3583" s="10"/>
      <c r="D3583" s="10"/>
      <c r="F3583" s="10"/>
    </row>
    <row r="3584" spans="1:6" hidden="1" x14ac:dyDescent="0.3">
      <c r="A3584" s="9"/>
      <c r="B3584" s="9"/>
      <c r="C3584" s="10"/>
      <c r="D3584" s="10"/>
      <c r="F3584" s="10"/>
    </row>
    <row r="3585" spans="1:6" hidden="1" x14ac:dyDescent="0.3">
      <c r="A3585" s="9"/>
      <c r="B3585" s="9"/>
      <c r="C3585" s="10"/>
      <c r="D3585" s="10"/>
      <c r="F3585" s="10"/>
    </row>
    <row r="3586" spans="1:6" hidden="1" x14ac:dyDescent="0.3">
      <c r="A3586" s="9"/>
      <c r="B3586" s="9"/>
      <c r="C3586" s="10"/>
      <c r="D3586" s="10"/>
      <c r="F3586" s="10"/>
    </row>
    <row r="3587" spans="1:6" hidden="1" x14ac:dyDescent="0.3">
      <c r="A3587" s="9"/>
      <c r="B3587" s="9"/>
      <c r="C3587" s="10"/>
      <c r="D3587" s="10"/>
      <c r="F3587" s="10"/>
    </row>
    <row r="3588" spans="1:6" hidden="1" x14ac:dyDescent="0.3">
      <c r="A3588" s="9"/>
      <c r="B3588" s="9"/>
      <c r="C3588" s="10"/>
      <c r="D3588" s="10"/>
      <c r="F3588" s="10"/>
    </row>
    <row r="3589" spans="1:6" hidden="1" x14ac:dyDescent="0.3">
      <c r="A3589" s="9"/>
      <c r="B3589" s="9"/>
      <c r="C3589" s="10"/>
      <c r="D3589" s="10"/>
      <c r="F3589" s="10"/>
    </row>
    <row r="3590" spans="1:6" hidden="1" x14ac:dyDescent="0.3">
      <c r="A3590" s="9"/>
      <c r="B3590" s="9"/>
      <c r="C3590" s="10"/>
      <c r="D3590" s="10"/>
      <c r="F3590" s="10"/>
    </row>
    <row r="3591" spans="1:6" hidden="1" x14ac:dyDescent="0.3">
      <c r="A3591" s="9"/>
      <c r="B3591" s="9"/>
      <c r="C3591" s="10"/>
      <c r="D3591" s="10"/>
      <c r="F3591" s="10"/>
    </row>
    <row r="3592" spans="1:6" hidden="1" x14ac:dyDescent="0.3">
      <c r="A3592" s="9"/>
      <c r="B3592" s="9"/>
      <c r="C3592" s="10"/>
      <c r="D3592" s="10"/>
      <c r="F3592" s="10"/>
    </row>
    <row r="3593" spans="1:6" hidden="1" x14ac:dyDescent="0.3">
      <c r="A3593" s="9"/>
      <c r="B3593" s="9"/>
      <c r="C3593" s="10"/>
      <c r="D3593" s="10"/>
      <c r="F3593" s="10"/>
    </row>
    <row r="3594" spans="1:6" hidden="1" x14ac:dyDescent="0.3">
      <c r="A3594" s="9"/>
      <c r="B3594" s="9"/>
      <c r="C3594" s="10"/>
      <c r="D3594" s="10"/>
      <c r="F3594" s="10"/>
    </row>
    <row r="3595" spans="1:6" hidden="1" x14ac:dyDescent="0.3">
      <c r="A3595" s="9"/>
      <c r="B3595" s="9"/>
      <c r="C3595" s="10"/>
      <c r="D3595" s="10"/>
      <c r="F3595" s="10"/>
    </row>
    <row r="3596" spans="1:6" hidden="1" x14ac:dyDescent="0.3">
      <c r="A3596" s="9"/>
      <c r="B3596" s="9"/>
      <c r="C3596" s="10"/>
      <c r="D3596" s="10"/>
      <c r="F3596" s="10"/>
    </row>
    <row r="3597" spans="1:6" hidden="1" x14ac:dyDescent="0.3">
      <c r="A3597" s="9"/>
      <c r="B3597" s="9"/>
      <c r="C3597" s="10"/>
      <c r="D3597" s="10"/>
      <c r="F3597" s="10"/>
    </row>
    <row r="3598" spans="1:6" hidden="1" x14ac:dyDescent="0.3">
      <c r="A3598" s="9"/>
      <c r="B3598" s="9"/>
      <c r="C3598" s="10"/>
      <c r="D3598" s="10"/>
      <c r="F3598" s="10"/>
    </row>
    <row r="3599" spans="1:6" hidden="1" x14ac:dyDescent="0.3">
      <c r="A3599" s="9"/>
      <c r="B3599" s="9"/>
      <c r="C3599" s="10"/>
      <c r="D3599" s="10"/>
      <c r="F3599" s="10"/>
    </row>
    <row r="3600" spans="1:6" hidden="1" x14ac:dyDescent="0.3">
      <c r="A3600" s="9"/>
      <c r="B3600" s="9"/>
      <c r="C3600" s="10"/>
      <c r="D3600" s="10"/>
      <c r="F3600" s="10"/>
    </row>
    <row r="3601" spans="1:6" hidden="1" x14ac:dyDescent="0.3">
      <c r="A3601" s="9"/>
      <c r="B3601" s="9"/>
      <c r="C3601" s="10"/>
      <c r="D3601" s="10"/>
      <c r="F3601" s="10"/>
    </row>
    <row r="3602" spans="1:6" hidden="1" x14ac:dyDescent="0.3">
      <c r="A3602" s="9"/>
      <c r="B3602" s="9"/>
      <c r="C3602" s="10"/>
      <c r="D3602" s="10"/>
      <c r="F3602" s="10"/>
    </row>
    <row r="3603" spans="1:6" hidden="1" x14ac:dyDescent="0.3">
      <c r="A3603" s="9"/>
      <c r="B3603" s="9"/>
      <c r="C3603" s="10"/>
      <c r="D3603" s="10"/>
      <c r="F3603" s="10"/>
    </row>
    <row r="3604" spans="1:6" hidden="1" x14ac:dyDescent="0.3">
      <c r="A3604" s="9"/>
      <c r="B3604" s="9"/>
      <c r="C3604" s="10"/>
      <c r="D3604" s="10"/>
      <c r="F3604" s="10"/>
    </row>
    <row r="3605" spans="1:6" hidden="1" x14ac:dyDescent="0.3">
      <c r="A3605" s="9"/>
      <c r="B3605" s="9"/>
      <c r="C3605" s="10"/>
      <c r="D3605" s="10"/>
      <c r="F3605" s="10"/>
    </row>
    <row r="3606" spans="1:6" hidden="1" x14ac:dyDescent="0.3">
      <c r="A3606" s="9"/>
      <c r="B3606" s="9"/>
      <c r="C3606" s="10"/>
      <c r="D3606" s="10"/>
      <c r="F3606" s="10"/>
    </row>
    <row r="3607" spans="1:6" hidden="1" x14ac:dyDescent="0.3">
      <c r="A3607" s="9"/>
      <c r="B3607" s="9"/>
      <c r="C3607" s="10"/>
      <c r="D3607" s="10"/>
      <c r="F3607" s="10"/>
    </row>
    <row r="3608" spans="1:6" hidden="1" x14ac:dyDescent="0.3">
      <c r="A3608" s="9"/>
      <c r="B3608" s="9"/>
      <c r="C3608" s="10"/>
      <c r="D3608" s="10"/>
      <c r="F3608" s="10"/>
    </row>
    <row r="3609" spans="1:6" hidden="1" x14ac:dyDescent="0.3">
      <c r="A3609" s="9"/>
      <c r="B3609" s="9"/>
      <c r="C3609" s="10"/>
      <c r="D3609" s="10"/>
      <c r="F3609" s="10"/>
    </row>
    <row r="3610" spans="1:6" hidden="1" x14ac:dyDescent="0.3">
      <c r="A3610" s="9"/>
      <c r="B3610" s="9"/>
      <c r="C3610" s="10"/>
      <c r="D3610" s="10"/>
      <c r="F3610" s="10"/>
    </row>
    <row r="3611" spans="1:6" hidden="1" x14ac:dyDescent="0.3">
      <c r="A3611" s="9"/>
      <c r="B3611" s="9"/>
      <c r="C3611" s="10"/>
      <c r="D3611" s="10"/>
      <c r="F3611" s="10"/>
    </row>
    <row r="3612" spans="1:6" hidden="1" x14ac:dyDescent="0.3">
      <c r="A3612" s="9"/>
      <c r="B3612" s="9"/>
      <c r="C3612" s="10"/>
      <c r="D3612" s="10"/>
      <c r="F3612" s="10"/>
    </row>
    <row r="3613" spans="1:6" hidden="1" x14ac:dyDescent="0.3">
      <c r="A3613" s="9"/>
      <c r="B3613" s="9"/>
      <c r="C3613" s="10"/>
      <c r="D3613" s="10"/>
      <c r="F3613" s="10"/>
    </row>
    <row r="3614" spans="1:6" hidden="1" x14ac:dyDescent="0.3">
      <c r="A3614" s="9"/>
      <c r="B3614" s="9"/>
      <c r="C3614" s="10"/>
      <c r="D3614" s="10"/>
      <c r="F3614" s="10"/>
    </row>
    <row r="3615" spans="1:6" hidden="1" x14ac:dyDescent="0.3">
      <c r="A3615" s="9"/>
      <c r="B3615" s="9"/>
      <c r="C3615" s="10"/>
      <c r="D3615" s="10"/>
      <c r="F3615" s="10"/>
    </row>
    <row r="3616" spans="1:6" hidden="1" x14ac:dyDescent="0.3">
      <c r="A3616" s="9"/>
      <c r="B3616" s="9"/>
      <c r="C3616" s="10"/>
      <c r="D3616" s="10"/>
      <c r="F3616" s="10"/>
    </row>
    <row r="3617" spans="1:6" hidden="1" x14ac:dyDescent="0.3">
      <c r="A3617" s="9"/>
      <c r="B3617" s="9"/>
      <c r="C3617" s="10"/>
      <c r="D3617" s="10"/>
      <c r="F3617" s="10"/>
    </row>
    <row r="3618" spans="1:6" hidden="1" x14ac:dyDescent="0.3">
      <c r="A3618" s="9"/>
      <c r="B3618" s="9"/>
      <c r="C3618" s="10"/>
      <c r="D3618" s="10"/>
      <c r="F3618" s="10"/>
    </row>
    <row r="3619" spans="1:6" hidden="1" x14ac:dyDescent="0.3">
      <c r="A3619" s="9"/>
      <c r="B3619" s="9"/>
      <c r="C3619" s="10"/>
      <c r="D3619" s="10"/>
      <c r="F3619" s="10"/>
    </row>
    <row r="3620" spans="1:6" hidden="1" x14ac:dyDescent="0.3">
      <c r="A3620" s="9"/>
      <c r="B3620" s="9"/>
      <c r="C3620" s="10"/>
      <c r="D3620" s="10"/>
      <c r="F3620" s="10"/>
    </row>
    <row r="3621" spans="1:6" hidden="1" x14ac:dyDescent="0.3">
      <c r="A3621" s="9"/>
      <c r="B3621" s="9"/>
      <c r="C3621" s="10"/>
      <c r="D3621" s="10"/>
      <c r="F3621" s="10"/>
    </row>
    <row r="3622" spans="1:6" hidden="1" x14ac:dyDescent="0.3">
      <c r="A3622" s="9"/>
      <c r="B3622" s="9"/>
      <c r="C3622" s="10"/>
      <c r="D3622" s="10"/>
      <c r="F3622" s="10"/>
    </row>
    <row r="3623" spans="1:6" hidden="1" x14ac:dyDescent="0.3">
      <c r="A3623" s="9"/>
      <c r="B3623" s="9"/>
      <c r="C3623" s="10"/>
      <c r="D3623" s="10"/>
      <c r="F3623" s="10"/>
    </row>
    <row r="3624" spans="1:6" hidden="1" x14ac:dyDescent="0.3">
      <c r="A3624" s="9"/>
      <c r="B3624" s="9"/>
      <c r="C3624" s="10"/>
      <c r="D3624" s="10"/>
      <c r="F3624" s="10"/>
    </row>
    <row r="3625" spans="1:6" hidden="1" x14ac:dyDescent="0.3">
      <c r="A3625" s="9"/>
      <c r="B3625" s="9"/>
      <c r="C3625" s="10"/>
      <c r="D3625" s="10"/>
      <c r="F3625" s="10"/>
    </row>
    <row r="3626" spans="1:6" hidden="1" x14ac:dyDescent="0.3">
      <c r="A3626" s="9"/>
      <c r="B3626" s="9"/>
      <c r="C3626" s="10"/>
      <c r="D3626" s="10"/>
      <c r="F3626" s="10"/>
    </row>
    <row r="3627" spans="1:6" hidden="1" x14ac:dyDescent="0.3">
      <c r="A3627" s="9"/>
      <c r="B3627" s="9"/>
      <c r="C3627" s="10"/>
      <c r="D3627" s="10"/>
      <c r="F3627" s="10"/>
    </row>
    <row r="3628" spans="1:6" hidden="1" x14ac:dyDescent="0.3">
      <c r="A3628" s="9"/>
      <c r="B3628" s="9"/>
      <c r="C3628" s="10"/>
      <c r="D3628" s="10"/>
      <c r="F3628" s="10"/>
    </row>
    <row r="3629" spans="1:6" hidden="1" x14ac:dyDescent="0.3">
      <c r="A3629" s="9"/>
      <c r="B3629" s="9"/>
      <c r="C3629" s="10"/>
      <c r="D3629" s="10"/>
      <c r="F3629" s="10"/>
    </row>
    <row r="3630" spans="1:6" hidden="1" x14ac:dyDescent="0.3">
      <c r="A3630" s="9"/>
      <c r="B3630" s="9"/>
      <c r="C3630" s="10"/>
      <c r="D3630" s="10"/>
      <c r="F3630" s="10"/>
    </row>
    <row r="3631" spans="1:6" hidden="1" x14ac:dyDescent="0.3">
      <c r="A3631" s="9"/>
      <c r="B3631" s="9"/>
      <c r="C3631" s="10"/>
      <c r="D3631" s="10"/>
      <c r="F3631" s="10"/>
    </row>
    <row r="3632" spans="1:6" hidden="1" x14ac:dyDescent="0.3">
      <c r="A3632" s="9"/>
      <c r="B3632" s="9"/>
      <c r="C3632" s="10"/>
      <c r="D3632" s="10"/>
      <c r="F3632" s="10"/>
    </row>
    <row r="3633" spans="1:6" hidden="1" x14ac:dyDescent="0.3">
      <c r="A3633" s="9"/>
      <c r="B3633" s="9"/>
      <c r="C3633" s="10"/>
      <c r="D3633" s="10"/>
      <c r="F3633" s="10"/>
    </row>
    <row r="3634" spans="1:6" hidden="1" x14ac:dyDescent="0.3">
      <c r="A3634" s="9"/>
      <c r="B3634" s="9"/>
      <c r="C3634" s="10"/>
      <c r="D3634" s="10"/>
      <c r="F3634" s="10"/>
    </row>
    <row r="3635" spans="1:6" hidden="1" x14ac:dyDescent="0.3">
      <c r="A3635" s="9"/>
      <c r="B3635" s="9"/>
      <c r="C3635" s="10"/>
      <c r="D3635" s="10"/>
      <c r="F3635" s="10"/>
    </row>
    <row r="3636" spans="1:6" hidden="1" x14ac:dyDescent="0.3">
      <c r="A3636" s="9"/>
      <c r="B3636" s="9"/>
      <c r="C3636" s="10"/>
      <c r="D3636" s="10"/>
      <c r="F3636" s="10"/>
    </row>
    <row r="3637" spans="1:6" hidden="1" x14ac:dyDescent="0.3">
      <c r="A3637" s="9"/>
      <c r="B3637" s="9"/>
      <c r="C3637" s="10"/>
      <c r="D3637" s="10"/>
      <c r="F3637" s="10"/>
    </row>
    <row r="3638" spans="1:6" hidden="1" x14ac:dyDescent="0.3">
      <c r="A3638" s="9"/>
      <c r="B3638" s="9"/>
      <c r="C3638" s="10"/>
      <c r="D3638" s="10"/>
      <c r="F3638" s="10"/>
    </row>
    <row r="3639" spans="1:6" hidden="1" x14ac:dyDescent="0.3">
      <c r="A3639" s="9"/>
      <c r="B3639" s="9"/>
      <c r="C3639" s="10"/>
      <c r="D3639" s="10"/>
      <c r="F3639" s="10"/>
    </row>
    <row r="3640" spans="1:6" hidden="1" x14ac:dyDescent="0.3">
      <c r="A3640" s="9"/>
      <c r="B3640" s="9"/>
      <c r="C3640" s="10"/>
      <c r="D3640" s="10"/>
      <c r="F3640" s="10"/>
    </row>
    <row r="3641" spans="1:6" hidden="1" x14ac:dyDescent="0.3">
      <c r="A3641" s="9"/>
      <c r="B3641" s="9"/>
      <c r="C3641" s="10"/>
      <c r="D3641" s="10"/>
      <c r="F3641" s="10"/>
    </row>
    <row r="3642" spans="1:6" hidden="1" x14ac:dyDescent="0.3">
      <c r="A3642" s="9"/>
      <c r="B3642" s="9"/>
      <c r="C3642" s="10"/>
      <c r="D3642" s="10"/>
      <c r="F3642" s="10"/>
    </row>
    <row r="3643" spans="1:6" hidden="1" x14ac:dyDescent="0.3">
      <c r="A3643" s="9"/>
      <c r="B3643" s="9"/>
      <c r="C3643" s="10"/>
      <c r="D3643" s="10"/>
      <c r="F3643" s="10"/>
    </row>
    <row r="3644" spans="1:6" hidden="1" x14ac:dyDescent="0.3">
      <c r="A3644" s="9"/>
      <c r="B3644" s="9"/>
      <c r="C3644" s="10"/>
      <c r="D3644" s="10"/>
      <c r="F3644" s="10"/>
    </row>
    <row r="3645" spans="1:6" hidden="1" x14ac:dyDescent="0.3">
      <c r="A3645" s="9"/>
      <c r="B3645" s="9"/>
      <c r="C3645" s="10"/>
      <c r="D3645" s="10"/>
      <c r="F3645" s="10"/>
    </row>
    <row r="3646" spans="1:6" hidden="1" x14ac:dyDescent="0.3">
      <c r="A3646" s="9"/>
      <c r="B3646" s="9"/>
      <c r="C3646" s="10"/>
      <c r="D3646" s="10"/>
      <c r="F3646" s="10"/>
    </row>
    <row r="3647" spans="1:6" hidden="1" x14ac:dyDescent="0.3">
      <c r="A3647" s="9"/>
      <c r="B3647" s="9"/>
      <c r="C3647" s="10"/>
      <c r="D3647" s="10"/>
      <c r="F3647" s="10"/>
    </row>
    <row r="3648" spans="1:6" hidden="1" x14ac:dyDescent="0.3">
      <c r="A3648" s="9"/>
      <c r="B3648" s="9"/>
      <c r="C3648" s="10"/>
      <c r="D3648" s="10"/>
      <c r="F3648" s="10"/>
    </row>
    <row r="3649" spans="1:6" hidden="1" x14ac:dyDescent="0.3">
      <c r="A3649" s="9"/>
      <c r="B3649" s="9"/>
      <c r="C3649" s="10"/>
      <c r="D3649" s="10"/>
      <c r="F3649" s="10"/>
    </row>
    <row r="3650" spans="1:6" hidden="1" x14ac:dyDescent="0.3">
      <c r="A3650" s="9"/>
      <c r="B3650" s="9"/>
      <c r="C3650" s="10"/>
      <c r="D3650" s="10"/>
      <c r="F3650" s="10"/>
    </row>
    <row r="3651" spans="1:6" hidden="1" x14ac:dyDescent="0.3">
      <c r="A3651" s="9"/>
      <c r="B3651" s="9"/>
      <c r="C3651" s="10"/>
      <c r="D3651" s="10"/>
      <c r="F3651" s="10"/>
    </row>
    <row r="3652" spans="1:6" hidden="1" x14ac:dyDescent="0.3">
      <c r="A3652" s="9"/>
      <c r="B3652" s="9"/>
      <c r="C3652" s="10"/>
      <c r="D3652" s="10"/>
      <c r="F3652" s="10"/>
    </row>
    <row r="3653" spans="1:6" hidden="1" x14ac:dyDescent="0.3">
      <c r="A3653" s="9"/>
      <c r="B3653" s="9"/>
      <c r="C3653" s="10"/>
      <c r="D3653" s="10"/>
      <c r="F3653" s="10"/>
    </row>
    <row r="3654" spans="1:6" hidden="1" x14ac:dyDescent="0.3">
      <c r="A3654" s="9"/>
      <c r="B3654" s="9"/>
      <c r="C3654" s="10"/>
      <c r="D3654" s="10"/>
      <c r="F3654" s="10"/>
    </row>
    <row r="3655" spans="1:6" hidden="1" x14ac:dyDescent="0.3">
      <c r="A3655" s="9"/>
      <c r="B3655" s="9"/>
      <c r="C3655" s="10"/>
      <c r="D3655" s="10"/>
      <c r="F3655" s="10"/>
    </row>
    <row r="3656" spans="1:6" hidden="1" x14ac:dyDescent="0.3">
      <c r="A3656" s="9"/>
      <c r="B3656" s="9"/>
      <c r="C3656" s="10"/>
      <c r="D3656" s="10"/>
      <c r="F3656" s="10"/>
    </row>
    <row r="3657" spans="1:6" hidden="1" x14ac:dyDescent="0.3">
      <c r="A3657" s="9"/>
      <c r="B3657" s="9"/>
      <c r="C3657" s="10"/>
      <c r="D3657" s="10"/>
      <c r="F3657" s="10"/>
    </row>
    <row r="3658" spans="1:6" hidden="1" x14ac:dyDescent="0.3">
      <c r="A3658" s="9"/>
      <c r="B3658" s="9"/>
      <c r="C3658" s="10"/>
      <c r="D3658" s="10"/>
      <c r="F3658" s="10"/>
    </row>
    <row r="3659" spans="1:6" hidden="1" x14ac:dyDescent="0.3">
      <c r="A3659" s="9"/>
      <c r="B3659" s="9"/>
      <c r="C3659" s="10"/>
      <c r="D3659" s="10"/>
      <c r="F3659" s="10"/>
    </row>
    <row r="3660" spans="1:6" hidden="1" x14ac:dyDescent="0.3">
      <c r="A3660" s="9"/>
      <c r="B3660" s="9"/>
      <c r="C3660" s="10"/>
      <c r="D3660" s="10"/>
      <c r="F3660" s="10"/>
    </row>
    <row r="3661" spans="1:6" hidden="1" x14ac:dyDescent="0.3">
      <c r="A3661" s="9"/>
      <c r="B3661" s="9"/>
      <c r="C3661" s="10"/>
      <c r="D3661" s="10"/>
      <c r="F3661" s="10"/>
    </row>
    <row r="3662" spans="1:6" hidden="1" x14ac:dyDescent="0.3">
      <c r="A3662" s="9"/>
      <c r="B3662" s="9"/>
      <c r="C3662" s="10"/>
      <c r="D3662" s="10"/>
      <c r="F3662" s="10"/>
    </row>
    <row r="3663" spans="1:6" hidden="1" x14ac:dyDescent="0.3">
      <c r="A3663" s="9"/>
      <c r="B3663" s="9"/>
      <c r="C3663" s="10"/>
      <c r="D3663" s="10"/>
      <c r="F3663" s="10"/>
    </row>
    <row r="3664" spans="1:6" hidden="1" x14ac:dyDescent="0.3">
      <c r="A3664" s="9"/>
      <c r="B3664" s="9"/>
      <c r="C3664" s="10"/>
      <c r="D3664" s="10"/>
      <c r="F3664" s="10"/>
    </row>
    <row r="3665" spans="1:6" hidden="1" x14ac:dyDescent="0.3">
      <c r="A3665" s="9"/>
      <c r="B3665" s="9"/>
      <c r="C3665" s="10"/>
      <c r="D3665" s="10"/>
      <c r="F3665" s="10"/>
    </row>
    <row r="3666" spans="1:6" hidden="1" x14ac:dyDescent="0.3">
      <c r="A3666" s="9"/>
      <c r="B3666" s="9"/>
      <c r="C3666" s="10"/>
      <c r="D3666" s="10"/>
      <c r="F3666" s="10"/>
    </row>
    <row r="3667" spans="1:6" hidden="1" x14ac:dyDescent="0.3">
      <c r="A3667" s="9"/>
      <c r="B3667" s="9"/>
      <c r="C3667" s="10"/>
      <c r="D3667" s="10"/>
      <c r="F3667" s="10"/>
    </row>
    <row r="3668" spans="1:6" hidden="1" x14ac:dyDescent="0.3">
      <c r="A3668" s="9"/>
      <c r="B3668" s="9"/>
      <c r="C3668" s="10"/>
      <c r="D3668" s="10"/>
      <c r="F3668" s="10"/>
    </row>
    <row r="3669" spans="1:6" hidden="1" x14ac:dyDescent="0.3">
      <c r="A3669" s="9"/>
      <c r="B3669" s="9"/>
      <c r="C3669" s="10"/>
      <c r="D3669" s="10"/>
      <c r="F3669" s="10"/>
    </row>
    <row r="3670" spans="1:6" hidden="1" x14ac:dyDescent="0.3">
      <c r="A3670" s="9"/>
      <c r="B3670" s="9"/>
      <c r="C3670" s="10"/>
      <c r="D3670" s="10"/>
      <c r="F3670" s="10"/>
    </row>
    <row r="3671" spans="1:6" hidden="1" x14ac:dyDescent="0.3">
      <c r="A3671" s="9"/>
      <c r="B3671" s="9"/>
      <c r="C3671" s="10"/>
      <c r="D3671" s="10"/>
      <c r="F3671" s="10"/>
    </row>
    <row r="3672" spans="1:6" hidden="1" x14ac:dyDescent="0.3">
      <c r="A3672" s="9"/>
      <c r="B3672" s="9"/>
      <c r="C3672" s="10"/>
      <c r="D3672" s="10"/>
      <c r="F3672" s="10"/>
    </row>
    <row r="3673" spans="1:6" hidden="1" x14ac:dyDescent="0.3">
      <c r="A3673" s="9"/>
      <c r="B3673" s="9"/>
      <c r="C3673" s="10"/>
      <c r="D3673" s="10"/>
      <c r="F3673" s="10"/>
    </row>
    <row r="3674" spans="1:6" hidden="1" x14ac:dyDescent="0.3">
      <c r="A3674" s="9"/>
      <c r="B3674" s="9"/>
      <c r="C3674" s="10"/>
      <c r="D3674" s="10"/>
      <c r="F3674" s="10"/>
    </row>
    <row r="3675" spans="1:6" hidden="1" x14ac:dyDescent="0.3">
      <c r="A3675" s="9"/>
      <c r="B3675" s="9"/>
      <c r="C3675" s="10"/>
      <c r="D3675" s="10"/>
      <c r="F3675" s="10"/>
    </row>
    <row r="3676" spans="1:6" hidden="1" x14ac:dyDescent="0.3">
      <c r="A3676" s="9"/>
      <c r="B3676" s="9"/>
      <c r="C3676" s="10"/>
      <c r="D3676" s="10"/>
      <c r="F3676" s="10"/>
    </row>
    <row r="3677" spans="1:6" hidden="1" x14ac:dyDescent="0.3">
      <c r="A3677" s="9"/>
      <c r="B3677" s="9"/>
      <c r="C3677" s="10"/>
      <c r="D3677" s="10"/>
      <c r="F3677" s="10"/>
    </row>
    <row r="3678" spans="1:6" hidden="1" x14ac:dyDescent="0.3">
      <c r="A3678" s="9"/>
      <c r="B3678" s="9"/>
      <c r="C3678" s="10"/>
      <c r="D3678" s="10"/>
      <c r="F3678" s="10"/>
    </row>
    <row r="3679" spans="1:6" hidden="1" x14ac:dyDescent="0.3">
      <c r="A3679" s="9"/>
      <c r="B3679" s="9"/>
      <c r="C3679" s="10"/>
      <c r="D3679" s="10"/>
      <c r="F3679" s="10"/>
    </row>
    <row r="3680" spans="1:6" hidden="1" x14ac:dyDescent="0.3">
      <c r="A3680" s="9"/>
      <c r="B3680" s="9"/>
      <c r="C3680" s="10"/>
      <c r="D3680" s="10"/>
      <c r="F3680" s="10"/>
    </row>
    <row r="3681" spans="1:6" hidden="1" x14ac:dyDescent="0.3">
      <c r="A3681" s="9"/>
      <c r="B3681" s="9"/>
      <c r="C3681" s="10"/>
      <c r="D3681" s="10"/>
      <c r="F3681" s="10"/>
    </row>
    <row r="3682" spans="1:6" hidden="1" x14ac:dyDescent="0.3">
      <c r="A3682" s="9"/>
      <c r="B3682" s="9"/>
      <c r="C3682" s="10"/>
      <c r="D3682" s="10"/>
      <c r="F3682" s="10"/>
    </row>
    <row r="3683" spans="1:6" hidden="1" x14ac:dyDescent="0.3">
      <c r="A3683" s="9"/>
      <c r="B3683" s="9"/>
      <c r="C3683" s="10"/>
      <c r="D3683" s="10"/>
      <c r="F3683" s="10"/>
    </row>
    <row r="3684" spans="1:6" hidden="1" x14ac:dyDescent="0.3">
      <c r="A3684" s="9"/>
      <c r="B3684" s="9"/>
      <c r="C3684" s="10"/>
      <c r="D3684" s="10"/>
      <c r="F3684" s="10"/>
    </row>
    <row r="3685" spans="1:6" hidden="1" x14ac:dyDescent="0.3">
      <c r="A3685" s="9"/>
      <c r="B3685" s="9"/>
      <c r="C3685" s="10"/>
      <c r="D3685" s="10"/>
      <c r="F3685" s="10"/>
    </row>
    <row r="3686" spans="1:6" hidden="1" x14ac:dyDescent="0.3">
      <c r="A3686" s="9"/>
      <c r="B3686" s="9"/>
      <c r="C3686" s="10"/>
      <c r="D3686" s="10"/>
      <c r="F3686" s="10"/>
    </row>
    <row r="3687" spans="1:6" hidden="1" x14ac:dyDescent="0.3">
      <c r="A3687" s="9"/>
      <c r="B3687" s="9"/>
      <c r="C3687" s="10"/>
      <c r="D3687" s="10"/>
      <c r="F3687" s="10"/>
    </row>
    <row r="3688" spans="1:6" hidden="1" x14ac:dyDescent="0.3">
      <c r="A3688" s="9"/>
      <c r="B3688" s="9"/>
      <c r="C3688" s="10"/>
      <c r="D3688" s="10"/>
      <c r="F3688" s="10"/>
    </row>
    <row r="3689" spans="1:6" hidden="1" x14ac:dyDescent="0.3">
      <c r="A3689" s="9"/>
      <c r="B3689" s="9"/>
      <c r="C3689" s="10"/>
      <c r="D3689" s="10"/>
      <c r="F3689" s="10"/>
    </row>
    <row r="3690" spans="1:6" hidden="1" x14ac:dyDescent="0.3">
      <c r="A3690" s="9"/>
      <c r="B3690" s="9"/>
      <c r="C3690" s="10"/>
      <c r="D3690" s="10"/>
      <c r="F3690" s="10"/>
    </row>
    <row r="3691" spans="1:6" hidden="1" x14ac:dyDescent="0.3">
      <c r="A3691" s="9"/>
      <c r="B3691" s="9"/>
      <c r="C3691" s="10"/>
      <c r="D3691" s="10"/>
      <c r="F3691" s="10"/>
    </row>
    <row r="3692" spans="1:6" hidden="1" x14ac:dyDescent="0.3">
      <c r="A3692" s="9"/>
      <c r="B3692" s="9"/>
      <c r="C3692" s="10"/>
      <c r="D3692" s="10"/>
      <c r="F3692" s="10"/>
    </row>
    <row r="3693" spans="1:6" hidden="1" x14ac:dyDescent="0.3">
      <c r="A3693" s="9"/>
      <c r="B3693" s="9"/>
      <c r="C3693" s="10"/>
      <c r="D3693" s="10"/>
      <c r="F3693" s="10"/>
    </row>
    <row r="3694" spans="1:6" hidden="1" x14ac:dyDescent="0.3">
      <c r="A3694" s="9"/>
      <c r="B3694" s="9"/>
      <c r="C3694" s="10"/>
      <c r="D3694" s="10"/>
      <c r="F3694" s="10"/>
    </row>
    <row r="3695" spans="1:6" hidden="1" x14ac:dyDescent="0.3">
      <c r="A3695" s="9"/>
      <c r="B3695" s="9"/>
      <c r="C3695" s="10"/>
      <c r="D3695" s="10"/>
      <c r="F3695" s="10"/>
    </row>
    <row r="3696" spans="1:6" hidden="1" x14ac:dyDescent="0.3">
      <c r="A3696" s="9"/>
      <c r="B3696" s="9"/>
      <c r="C3696" s="10"/>
      <c r="D3696" s="10"/>
      <c r="F3696" s="10"/>
    </row>
    <row r="3697" spans="1:6" hidden="1" x14ac:dyDescent="0.3">
      <c r="A3697" s="9"/>
      <c r="B3697" s="9"/>
      <c r="C3697" s="10"/>
      <c r="D3697" s="10"/>
      <c r="F3697" s="10"/>
    </row>
    <row r="3698" spans="1:6" hidden="1" x14ac:dyDescent="0.3">
      <c r="A3698" s="9"/>
      <c r="B3698" s="9"/>
      <c r="C3698" s="10"/>
      <c r="D3698" s="10"/>
      <c r="F3698" s="10"/>
    </row>
    <row r="3699" spans="1:6" hidden="1" x14ac:dyDescent="0.3">
      <c r="A3699" s="9"/>
      <c r="B3699" s="9"/>
      <c r="C3699" s="10"/>
      <c r="D3699" s="10"/>
      <c r="F3699" s="10"/>
    </row>
    <row r="3700" spans="1:6" hidden="1" x14ac:dyDescent="0.3">
      <c r="A3700" s="9"/>
      <c r="B3700" s="9"/>
      <c r="C3700" s="10"/>
      <c r="D3700" s="10"/>
      <c r="F3700" s="10"/>
    </row>
    <row r="3701" spans="1:6" hidden="1" x14ac:dyDescent="0.3">
      <c r="A3701" s="9"/>
      <c r="B3701" s="9"/>
      <c r="C3701" s="10"/>
      <c r="D3701" s="10"/>
      <c r="F3701" s="10"/>
    </row>
    <row r="3702" spans="1:6" hidden="1" x14ac:dyDescent="0.3">
      <c r="A3702" s="9"/>
      <c r="B3702" s="9"/>
      <c r="C3702" s="10"/>
      <c r="D3702" s="10"/>
      <c r="F3702" s="10"/>
    </row>
    <row r="3703" spans="1:6" hidden="1" x14ac:dyDescent="0.3">
      <c r="A3703" s="9"/>
      <c r="B3703" s="9"/>
      <c r="C3703" s="10"/>
      <c r="D3703" s="10"/>
      <c r="F3703" s="10"/>
    </row>
    <row r="3704" spans="1:6" hidden="1" x14ac:dyDescent="0.3">
      <c r="A3704" s="9"/>
      <c r="B3704" s="9"/>
      <c r="C3704" s="10"/>
      <c r="D3704" s="10"/>
      <c r="F3704" s="10"/>
    </row>
    <row r="3705" spans="1:6" hidden="1" x14ac:dyDescent="0.3">
      <c r="A3705" s="9"/>
      <c r="B3705" s="9"/>
      <c r="C3705" s="10"/>
      <c r="D3705" s="10"/>
      <c r="F3705" s="10"/>
    </row>
    <row r="3706" spans="1:6" hidden="1" x14ac:dyDescent="0.3">
      <c r="A3706" s="9"/>
      <c r="B3706" s="9"/>
      <c r="C3706" s="10"/>
      <c r="D3706" s="10"/>
      <c r="F3706" s="10"/>
    </row>
    <row r="3707" spans="1:6" hidden="1" x14ac:dyDescent="0.3">
      <c r="A3707" s="9"/>
      <c r="B3707" s="9"/>
      <c r="C3707" s="10"/>
      <c r="D3707" s="10"/>
      <c r="F3707" s="10"/>
    </row>
    <row r="3708" spans="1:6" hidden="1" x14ac:dyDescent="0.3">
      <c r="A3708" s="9"/>
      <c r="B3708" s="9"/>
      <c r="C3708" s="10"/>
      <c r="D3708" s="10"/>
      <c r="F3708" s="10"/>
    </row>
    <row r="3709" spans="1:6" hidden="1" x14ac:dyDescent="0.3">
      <c r="A3709" s="9"/>
      <c r="B3709" s="9"/>
      <c r="C3709" s="10"/>
      <c r="D3709" s="10"/>
      <c r="F3709" s="10"/>
    </row>
    <row r="3710" spans="1:6" hidden="1" x14ac:dyDescent="0.3">
      <c r="A3710" s="9"/>
      <c r="B3710" s="9"/>
      <c r="C3710" s="10"/>
      <c r="D3710" s="10"/>
      <c r="F3710" s="10"/>
    </row>
    <row r="3711" spans="1:6" hidden="1" x14ac:dyDescent="0.3">
      <c r="A3711" s="9"/>
      <c r="B3711" s="9"/>
      <c r="C3711" s="10"/>
      <c r="D3711" s="10"/>
      <c r="F3711" s="10"/>
    </row>
    <row r="3712" spans="1:6" hidden="1" x14ac:dyDescent="0.3">
      <c r="A3712" s="9"/>
      <c r="B3712" s="9"/>
      <c r="C3712" s="10"/>
      <c r="D3712" s="10"/>
      <c r="F3712" s="10"/>
    </row>
    <row r="3713" spans="1:6" hidden="1" x14ac:dyDescent="0.3">
      <c r="A3713" s="9"/>
      <c r="B3713" s="9"/>
      <c r="C3713" s="10"/>
      <c r="D3713" s="10"/>
      <c r="F3713" s="10"/>
    </row>
    <row r="3714" spans="1:6" hidden="1" x14ac:dyDescent="0.3">
      <c r="A3714" s="9"/>
      <c r="B3714" s="9"/>
      <c r="C3714" s="10"/>
      <c r="D3714" s="10"/>
      <c r="F3714" s="10"/>
    </row>
    <row r="3715" spans="1:6" hidden="1" x14ac:dyDescent="0.3">
      <c r="A3715" s="9"/>
      <c r="B3715" s="9"/>
      <c r="C3715" s="10"/>
      <c r="D3715" s="10"/>
      <c r="F3715" s="10"/>
    </row>
    <row r="3716" spans="1:6" hidden="1" x14ac:dyDescent="0.3">
      <c r="A3716" s="9"/>
      <c r="B3716" s="9"/>
      <c r="C3716" s="10"/>
      <c r="D3716" s="10"/>
      <c r="F3716" s="10"/>
    </row>
    <row r="3717" spans="1:6" hidden="1" x14ac:dyDescent="0.3">
      <c r="A3717" s="9"/>
      <c r="B3717" s="9"/>
      <c r="C3717" s="10"/>
      <c r="D3717" s="10"/>
      <c r="F3717" s="10"/>
    </row>
    <row r="3718" spans="1:6" hidden="1" x14ac:dyDescent="0.3">
      <c r="A3718" s="9"/>
      <c r="B3718" s="9"/>
      <c r="C3718" s="10"/>
      <c r="D3718" s="10"/>
      <c r="F3718" s="10"/>
    </row>
    <row r="3719" spans="1:6" hidden="1" x14ac:dyDescent="0.3">
      <c r="A3719" s="9"/>
      <c r="B3719" s="9"/>
      <c r="C3719" s="10"/>
      <c r="D3719" s="10"/>
      <c r="F3719" s="10"/>
    </row>
    <row r="3720" spans="1:6" hidden="1" x14ac:dyDescent="0.3">
      <c r="A3720" s="9"/>
      <c r="B3720" s="9"/>
      <c r="C3720" s="10"/>
      <c r="D3720" s="10"/>
      <c r="F3720" s="10"/>
    </row>
    <row r="3721" spans="1:6" hidden="1" x14ac:dyDescent="0.3">
      <c r="A3721" s="9"/>
      <c r="B3721" s="9"/>
      <c r="C3721" s="10"/>
      <c r="D3721" s="10"/>
      <c r="F3721" s="10"/>
    </row>
    <row r="3722" spans="1:6" hidden="1" x14ac:dyDescent="0.3">
      <c r="A3722" s="9"/>
      <c r="B3722" s="9"/>
      <c r="C3722" s="10"/>
      <c r="D3722" s="10"/>
      <c r="F3722" s="10"/>
    </row>
    <row r="3723" spans="1:6" hidden="1" x14ac:dyDescent="0.3">
      <c r="A3723" s="9"/>
      <c r="B3723" s="9"/>
      <c r="C3723" s="10"/>
      <c r="D3723" s="10"/>
      <c r="F3723" s="10"/>
    </row>
    <row r="3724" spans="1:6" hidden="1" x14ac:dyDescent="0.3">
      <c r="A3724" s="9"/>
      <c r="B3724" s="9"/>
      <c r="C3724" s="10"/>
      <c r="D3724" s="10"/>
      <c r="F3724" s="10"/>
    </row>
    <row r="3725" spans="1:6" hidden="1" x14ac:dyDescent="0.3">
      <c r="A3725" s="9"/>
      <c r="B3725" s="9"/>
      <c r="C3725" s="10"/>
      <c r="D3725" s="10"/>
      <c r="F3725" s="10"/>
    </row>
    <row r="3726" spans="1:6" hidden="1" x14ac:dyDescent="0.3">
      <c r="A3726" s="9"/>
      <c r="B3726" s="9"/>
      <c r="C3726" s="10"/>
      <c r="D3726" s="10"/>
      <c r="F3726" s="10"/>
    </row>
    <row r="3727" spans="1:6" hidden="1" x14ac:dyDescent="0.3">
      <c r="A3727" s="9"/>
      <c r="B3727" s="9"/>
      <c r="C3727" s="10"/>
      <c r="D3727" s="10"/>
      <c r="F3727" s="10"/>
    </row>
    <row r="3728" spans="1:6" hidden="1" x14ac:dyDescent="0.3">
      <c r="A3728" s="9"/>
      <c r="B3728" s="9"/>
      <c r="C3728" s="10"/>
      <c r="D3728" s="10"/>
      <c r="F3728" s="10"/>
    </row>
    <row r="3729" spans="1:6" hidden="1" x14ac:dyDescent="0.3">
      <c r="A3729" s="9"/>
      <c r="B3729" s="9"/>
      <c r="C3729" s="10"/>
      <c r="D3729" s="10"/>
      <c r="F3729" s="10"/>
    </row>
    <row r="3730" spans="1:6" hidden="1" x14ac:dyDescent="0.3">
      <c r="A3730" s="9"/>
      <c r="B3730" s="9"/>
      <c r="C3730" s="10"/>
      <c r="D3730" s="10"/>
      <c r="F3730" s="10"/>
    </row>
    <row r="3731" spans="1:6" hidden="1" x14ac:dyDescent="0.3">
      <c r="A3731" s="9"/>
      <c r="B3731" s="9"/>
      <c r="C3731" s="10"/>
      <c r="D3731" s="10"/>
      <c r="F3731" s="10"/>
    </row>
    <row r="3732" spans="1:6" hidden="1" x14ac:dyDescent="0.3">
      <c r="A3732" s="9"/>
      <c r="B3732" s="9"/>
      <c r="C3732" s="10"/>
      <c r="D3732" s="10"/>
      <c r="F3732" s="10"/>
    </row>
    <row r="3733" spans="1:6" hidden="1" x14ac:dyDescent="0.3">
      <c r="A3733" s="9"/>
      <c r="B3733" s="9"/>
      <c r="C3733" s="10"/>
      <c r="D3733" s="10"/>
      <c r="F3733" s="10"/>
    </row>
    <row r="3734" spans="1:6" hidden="1" x14ac:dyDescent="0.3">
      <c r="A3734" s="9"/>
      <c r="B3734" s="9"/>
      <c r="C3734" s="10"/>
      <c r="D3734" s="10"/>
      <c r="F3734" s="10"/>
    </row>
    <row r="3735" spans="1:6" hidden="1" x14ac:dyDescent="0.3">
      <c r="A3735" s="9"/>
      <c r="B3735" s="9"/>
      <c r="C3735" s="10"/>
      <c r="D3735" s="10"/>
      <c r="F3735" s="10"/>
    </row>
    <row r="3736" spans="1:6" hidden="1" x14ac:dyDescent="0.3">
      <c r="A3736" s="9"/>
      <c r="B3736" s="9"/>
      <c r="C3736" s="10"/>
      <c r="D3736" s="10"/>
      <c r="F3736" s="10"/>
    </row>
    <row r="3737" spans="1:6" hidden="1" x14ac:dyDescent="0.3">
      <c r="A3737" s="9"/>
      <c r="B3737" s="9"/>
      <c r="C3737" s="10"/>
      <c r="D3737" s="10"/>
      <c r="F3737" s="10"/>
    </row>
    <row r="3738" spans="1:6" hidden="1" x14ac:dyDescent="0.3">
      <c r="A3738" s="9"/>
      <c r="B3738" s="9"/>
      <c r="C3738" s="10"/>
      <c r="D3738" s="10"/>
      <c r="F3738" s="10"/>
    </row>
    <row r="3739" spans="1:6" hidden="1" x14ac:dyDescent="0.3">
      <c r="A3739" s="9"/>
      <c r="B3739" s="9"/>
      <c r="C3739" s="10"/>
      <c r="D3739" s="10"/>
      <c r="F3739" s="10"/>
    </row>
    <row r="3740" spans="1:6" hidden="1" x14ac:dyDescent="0.3">
      <c r="A3740" s="9"/>
      <c r="B3740" s="9"/>
      <c r="C3740" s="10"/>
      <c r="D3740" s="10"/>
      <c r="F3740" s="10"/>
    </row>
    <row r="3741" spans="1:6" hidden="1" x14ac:dyDescent="0.3">
      <c r="A3741" s="9"/>
      <c r="B3741" s="9"/>
      <c r="C3741" s="10"/>
      <c r="D3741" s="10"/>
      <c r="F3741" s="10"/>
    </row>
    <row r="3742" spans="1:6" hidden="1" x14ac:dyDescent="0.3">
      <c r="A3742" s="9"/>
      <c r="B3742" s="9"/>
      <c r="C3742" s="10"/>
      <c r="D3742" s="10"/>
      <c r="F3742" s="10"/>
    </row>
    <row r="3743" spans="1:6" hidden="1" x14ac:dyDescent="0.3">
      <c r="A3743" s="9"/>
      <c r="B3743" s="9"/>
      <c r="C3743" s="10"/>
      <c r="D3743" s="10"/>
      <c r="F3743" s="10"/>
    </row>
    <row r="3744" spans="1:6" hidden="1" x14ac:dyDescent="0.3">
      <c r="A3744" s="9"/>
      <c r="B3744" s="9"/>
      <c r="C3744" s="10"/>
      <c r="D3744" s="10"/>
      <c r="F3744" s="10"/>
    </row>
    <row r="3745" spans="1:6" hidden="1" x14ac:dyDescent="0.3">
      <c r="A3745" s="9"/>
      <c r="B3745" s="9"/>
      <c r="C3745" s="10"/>
      <c r="D3745" s="10"/>
      <c r="F3745" s="10"/>
    </row>
    <row r="3746" spans="1:6" hidden="1" x14ac:dyDescent="0.3">
      <c r="A3746" s="9"/>
      <c r="B3746" s="9"/>
      <c r="C3746" s="10"/>
      <c r="D3746" s="10"/>
      <c r="F3746" s="10"/>
    </row>
    <row r="3747" spans="1:6" hidden="1" x14ac:dyDescent="0.3">
      <c r="A3747" s="9"/>
      <c r="B3747" s="9"/>
      <c r="C3747" s="10"/>
      <c r="D3747" s="10"/>
      <c r="F3747" s="10"/>
    </row>
    <row r="3748" spans="1:6" hidden="1" x14ac:dyDescent="0.3">
      <c r="A3748" s="9"/>
      <c r="B3748" s="9"/>
      <c r="C3748" s="10"/>
      <c r="D3748" s="10"/>
      <c r="F3748" s="10"/>
    </row>
    <row r="3749" spans="1:6" hidden="1" x14ac:dyDescent="0.3">
      <c r="A3749" s="9"/>
      <c r="B3749" s="9"/>
      <c r="C3749" s="10"/>
      <c r="D3749" s="10"/>
      <c r="F3749" s="10"/>
    </row>
    <row r="3750" spans="1:6" hidden="1" x14ac:dyDescent="0.3">
      <c r="A3750" s="9"/>
      <c r="B3750" s="9"/>
      <c r="C3750" s="10"/>
      <c r="D3750" s="10"/>
      <c r="F3750" s="10"/>
    </row>
    <row r="3751" spans="1:6" hidden="1" x14ac:dyDescent="0.3">
      <c r="A3751" s="9"/>
      <c r="B3751" s="9"/>
      <c r="C3751" s="10"/>
      <c r="D3751" s="10"/>
      <c r="F3751" s="10"/>
    </row>
    <row r="3752" spans="1:6" hidden="1" x14ac:dyDescent="0.3">
      <c r="A3752" s="9"/>
      <c r="B3752" s="9"/>
      <c r="C3752" s="10"/>
      <c r="D3752" s="10"/>
      <c r="F3752" s="10"/>
    </row>
    <row r="3753" spans="1:6" hidden="1" x14ac:dyDescent="0.3">
      <c r="A3753" s="9"/>
      <c r="B3753" s="9"/>
      <c r="C3753" s="10"/>
      <c r="D3753" s="10"/>
      <c r="F3753" s="10"/>
    </row>
    <row r="3754" spans="1:6" hidden="1" x14ac:dyDescent="0.3">
      <c r="A3754" s="9"/>
      <c r="B3754" s="9"/>
      <c r="C3754" s="10"/>
      <c r="D3754" s="10"/>
      <c r="F3754" s="10"/>
    </row>
    <row r="3755" spans="1:6" hidden="1" x14ac:dyDescent="0.3">
      <c r="A3755" s="9"/>
      <c r="B3755" s="9"/>
      <c r="C3755" s="10"/>
      <c r="D3755" s="10"/>
      <c r="F3755" s="10"/>
    </row>
    <row r="3756" spans="1:6" hidden="1" x14ac:dyDescent="0.3">
      <c r="A3756" s="9"/>
      <c r="B3756" s="9"/>
      <c r="C3756" s="10"/>
      <c r="D3756" s="10"/>
      <c r="F3756" s="10"/>
    </row>
    <row r="3757" spans="1:6" hidden="1" x14ac:dyDescent="0.3">
      <c r="A3757" s="9"/>
      <c r="B3757" s="9"/>
      <c r="C3757" s="10"/>
      <c r="D3757" s="10"/>
      <c r="F3757" s="10"/>
    </row>
    <row r="3758" spans="1:6" hidden="1" x14ac:dyDescent="0.3">
      <c r="A3758" s="9"/>
      <c r="B3758" s="9"/>
      <c r="C3758" s="10"/>
      <c r="D3758" s="10"/>
      <c r="F3758" s="10"/>
    </row>
    <row r="3759" spans="1:6" hidden="1" x14ac:dyDescent="0.3">
      <c r="A3759" s="9"/>
      <c r="B3759" s="9"/>
      <c r="C3759" s="10"/>
      <c r="D3759" s="10"/>
      <c r="F3759" s="10"/>
    </row>
    <row r="3760" spans="1:6" hidden="1" x14ac:dyDescent="0.3">
      <c r="A3760" s="9"/>
      <c r="B3760" s="9"/>
      <c r="C3760" s="10"/>
      <c r="D3760" s="10"/>
      <c r="F3760" s="10"/>
    </row>
    <row r="3761" spans="1:6" hidden="1" x14ac:dyDescent="0.3">
      <c r="A3761" s="9"/>
      <c r="B3761" s="9"/>
      <c r="C3761" s="10"/>
      <c r="D3761" s="10"/>
      <c r="F3761" s="10"/>
    </row>
    <row r="3762" spans="1:6" hidden="1" x14ac:dyDescent="0.3">
      <c r="A3762" s="9"/>
      <c r="B3762" s="9"/>
      <c r="C3762" s="10"/>
      <c r="D3762" s="10"/>
      <c r="F3762" s="10"/>
    </row>
    <row r="3763" spans="1:6" hidden="1" x14ac:dyDescent="0.3">
      <c r="A3763" s="9"/>
      <c r="B3763" s="9"/>
      <c r="C3763" s="10"/>
      <c r="D3763" s="10"/>
      <c r="F3763" s="10"/>
    </row>
    <row r="3764" spans="1:6" hidden="1" x14ac:dyDescent="0.3">
      <c r="A3764" s="9"/>
      <c r="B3764" s="9"/>
      <c r="C3764" s="10"/>
      <c r="D3764" s="10"/>
      <c r="F3764" s="10"/>
    </row>
    <row r="3765" spans="1:6" hidden="1" x14ac:dyDescent="0.3">
      <c r="A3765" s="9"/>
      <c r="B3765" s="9"/>
      <c r="C3765" s="10"/>
      <c r="D3765" s="10"/>
      <c r="F3765" s="10"/>
    </row>
    <row r="3766" spans="1:6" hidden="1" x14ac:dyDescent="0.3">
      <c r="A3766" s="9"/>
      <c r="B3766" s="9"/>
      <c r="C3766" s="10"/>
      <c r="D3766" s="10"/>
      <c r="F3766" s="10"/>
    </row>
    <row r="3767" spans="1:6" hidden="1" x14ac:dyDescent="0.3">
      <c r="A3767" s="9"/>
      <c r="B3767" s="9"/>
      <c r="C3767" s="10"/>
      <c r="D3767" s="10"/>
      <c r="F3767" s="10"/>
    </row>
    <row r="3768" spans="1:6" hidden="1" x14ac:dyDescent="0.3">
      <c r="A3768" s="9"/>
      <c r="B3768" s="9"/>
      <c r="C3768" s="10"/>
      <c r="D3768" s="10"/>
      <c r="F3768" s="10"/>
    </row>
    <row r="3769" spans="1:6" hidden="1" x14ac:dyDescent="0.3">
      <c r="A3769" s="9"/>
      <c r="B3769" s="9"/>
      <c r="C3769" s="10"/>
      <c r="D3769" s="10"/>
      <c r="F3769" s="10"/>
    </row>
    <row r="3770" spans="1:6" hidden="1" x14ac:dyDescent="0.3">
      <c r="A3770" s="9"/>
      <c r="B3770" s="9"/>
      <c r="C3770" s="10"/>
      <c r="D3770" s="10"/>
      <c r="F3770" s="10"/>
    </row>
    <row r="3771" spans="1:6" hidden="1" x14ac:dyDescent="0.3">
      <c r="A3771" s="9"/>
      <c r="B3771" s="9"/>
      <c r="C3771" s="10"/>
      <c r="D3771" s="10"/>
      <c r="F3771" s="10"/>
    </row>
    <row r="3772" spans="1:6" hidden="1" x14ac:dyDescent="0.3">
      <c r="A3772" s="9"/>
      <c r="B3772" s="9"/>
      <c r="C3772" s="10"/>
      <c r="D3772" s="10"/>
      <c r="F3772" s="10"/>
    </row>
    <row r="3773" spans="1:6" hidden="1" x14ac:dyDescent="0.3">
      <c r="A3773" s="9"/>
      <c r="B3773" s="9"/>
      <c r="C3773" s="10"/>
      <c r="D3773" s="10"/>
      <c r="F3773" s="10"/>
    </row>
    <row r="3774" spans="1:6" hidden="1" x14ac:dyDescent="0.3">
      <c r="A3774" s="9"/>
      <c r="B3774" s="9"/>
      <c r="C3774" s="10"/>
      <c r="D3774" s="10"/>
      <c r="F3774" s="10"/>
    </row>
    <row r="3775" spans="1:6" hidden="1" x14ac:dyDescent="0.3">
      <c r="A3775" s="9"/>
      <c r="B3775" s="9"/>
      <c r="C3775" s="10"/>
      <c r="D3775" s="10"/>
      <c r="F3775" s="10"/>
    </row>
    <row r="3776" spans="1:6" hidden="1" x14ac:dyDescent="0.3">
      <c r="A3776" s="9"/>
      <c r="B3776" s="9"/>
      <c r="C3776" s="10"/>
      <c r="D3776" s="10"/>
      <c r="F3776" s="10"/>
    </row>
    <row r="3777" spans="1:6" hidden="1" x14ac:dyDescent="0.3">
      <c r="A3777" s="9"/>
      <c r="B3777" s="9"/>
      <c r="C3777" s="10"/>
      <c r="D3777" s="10"/>
      <c r="F3777" s="10"/>
    </row>
    <row r="3778" spans="1:6" hidden="1" x14ac:dyDescent="0.3">
      <c r="A3778" s="9"/>
      <c r="B3778" s="9"/>
      <c r="C3778" s="10"/>
      <c r="D3778" s="10"/>
      <c r="F3778" s="10"/>
    </row>
    <row r="3779" spans="1:6" hidden="1" x14ac:dyDescent="0.3">
      <c r="A3779" s="9"/>
      <c r="B3779" s="9"/>
      <c r="C3779" s="10"/>
      <c r="D3779" s="10"/>
      <c r="F3779" s="10"/>
    </row>
    <row r="3780" spans="1:6" hidden="1" x14ac:dyDescent="0.3">
      <c r="A3780" s="9"/>
      <c r="B3780" s="9"/>
      <c r="C3780" s="10"/>
      <c r="D3780" s="10"/>
      <c r="F3780" s="10"/>
    </row>
    <row r="3781" spans="1:6" hidden="1" x14ac:dyDescent="0.3">
      <c r="A3781" s="9"/>
      <c r="B3781" s="9"/>
      <c r="C3781" s="10"/>
      <c r="D3781" s="10"/>
      <c r="F3781" s="10"/>
    </row>
    <row r="3782" spans="1:6" hidden="1" x14ac:dyDescent="0.3">
      <c r="A3782" s="9"/>
      <c r="B3782" s="9"/>
      <c r="C3782" s="10"/>
      <c r="D3782" s="10"/>
      <c r="F3782" s="10"/>
    </row>
    <row r="3783" spans="1:6" hidden="1" x14ac:dyDescent="0.3">
      <c r="A3783" s="9"/>
      <c r="B3783" s="9"/>
      <c r="C3783" s="10"/>
      <c r="D3783" s="10"/>
      <c r="F3783" s="10"/>
    </row>
    <row r="3784" spans="1:6" hidden="1" x14ac:dyDescent="0.3">
      <c r="A3784" s="9"/>
      <c r="B3784" s="9"/>
      <c r="C3784" s="10"/>
      <c r="D3784" s="10"/>
      <c r="F3784" s="10"/>
    </row>
    <row r="3785" spans="1:6" hidden="1" x14ac:dyDescent="0.3">
      <c r="A3785" s="9"/>
      <c r="B3785" s="9"/>
      <c r="C3785" s="10"/>
      <c r="D3785" s="10"/>
      <c r="F3785" s="10"/>
    </row>
    <row r="3786" spans="1:6" hidden="1" x14ac:dyDescent="0.3">
      <c r="A3786" s="9"/>
      <c r="B3786" s="9"/>
      <c r="C3786" s="10"/>
      <c r="D3786" s="10"/>
      <c r="F3786" s="10"/>
    </row>
    <row r="3787" spans="1:6" hidden="1" x14ac:dyDescent="0.3">
      <c r="A3787" s="9"/>
      <c r="B3787" s="9"/>
      <c r="C3787" s="10"/>
      <c r="D3787" s="10"/>
      <c r="F3787" s="10"/>
    </row>
    <row r="3788" spans="1:6" hidden="1" x14ac:dyDescent="0.3">
      <c r="A3788" s="9"/>
      <c r="B3788" s="9"/>
      <c r="C3788" s="10"/>
      <c r="D3788" s="10"/>
      <c r="F3788" s="10"/>
    </row>
    <row r="3789" spans="1:6" hidden="1" x14ac:dyDescent="0.3">
      <c r="A3789" s="9"/>
      <c r="B3789" s="9"/>
      <c r="C3789" s="10"/>
      <c r="D3789" s="10"/>
      <c r="F3789" s="10"/>
    </row>
    <row r="3790" spans="1:6" hidden="1" x14ac:dyDescent="0.3">
      <c r="A3790" s="9"/>
      <c r="B3790" s="9"/>
      <c r="C3790" s="10"/>
      <c r="D3790" s="10"/>
      <c r="F3790" s="10"/>
    </row>
    <row r="3791" spans="1:6" hidden="1" x14ac:dyDescent="0.3">
      <c r="A3791" s="9"/>
      <c r="B3791" s="9"/>
      <c r="C3791" s="10"/>
      <c r="D3791" s="10"/>
      <c r="F3791" s="10"/>
    </row>
    <row r="3792" spans="1:6" hidden="1" x14ac:dyDescent="0.3">
      <c r="A3792" s="9"/>
      <c r="B3792" s="9"/>
      <c r="C3792" s="10"/>
      <c r="D3792" s="10"/>
      <c r="F3792" s="10"/>
    </row>
    <row r="3793" spans="1:6" hidden="1" x14ac:dyDescent="0.3">
      <c r="A3793" s="9"/>
      <c r="B3793" s="9"/>
      <c r="C3793" s="10"/>
      <c r="D3793" s="10"/>
      <c r="F3793" s="10"/>
    </row>
    <row r="3794" spans="1:6" hidden="1" x14ac:dyDescent="0.3">
      <c r="A3794" s="9"/>
      <c r="B3794" s="9"/>
      <c r="C3794" s="10"/>
      <c r="D3794" s="10"/>
      <c r="F3794" s="10"/>
    </row>
    <row r="3795" spans="1:6" hidden="1" x14ac:dyDescent="0.3">
      <c r="A3795" s="9"/>
      <c r="B3795" s="9"/>
      <c r="C3795" s="10"/>
      <c r="D3795" s="10"/>
      <c r="F3795" s="10"/>
    </row>
    <row r="3796" spans="1:6" hidden="1" x14ac:dyDescent="0.3">
      <c r="A3796" s="9"/>
      <c r="B3796" s="9"/>
      <c r="C3796" s="10"/>
      <c r="D3796" s="10"/>
      <c r="F3796" s="10"/>
    </row>
    <row r="3797" spans="1:6" hidden="1" x14ac:dyDescent="0.3">
      <c r="A3797" s="9"/>
      <c r="B3797" s="9"/>
      <c r="C3797" s="10"/>
      <c r="D3797" s="10"/>
      <c r="F3797" s="10"/>
    </row>
    <row r="3798" spans="1:6" hidden="1" x14ac:dyDescent="0.3">
      <c r="A3798" s="9"/>
      <c r="B3798" s="9"/>
      <c r="C3798" s="10"/>
      <c r="D3798" s="10"/>
      <c r="F3798" s="10"/>
    </row>
    <row r="3799" spans="1:6" hidden="1" x14ac:dyDescent="0.3">
      <c r="A3799" s="9"/>
      <c r="B3799" s="9"/>
      <c r="C3799" s="10"/>
      <c r="D3799" s="10"/>
      <c r="F3799" s="10"/>
    </row>
    <row r="3800" spans="1:6" hidden="1" x14ac:dyDescent="0.3">
      <c r="A3800" s="9"/>
      <c r="B3800" s="9"/>
      <c r="C3800" s="10"/>
      <c r="D3800" s="10"/>
      <c r="F3800" s="10"/>
    </row>
  </sheetData>
  <sheetProtection sheet="1" objects="1" scenarios="1" selectLockedCells="1"/>
  <dataValidations count="2">
    <dataValidation allowBlank="1" showErrorMessage="1" sqref="A1:B1 A3:B1048576 C1:XFD1048576" xr:uid="{0F53AB71-97E5-44B6-AA11-56267CF7BBEC}"/>
    <dataValidation showErrorMessage="1" sqref="B2" xr:uid="{BD06B747-E023-4848-A130-D48B8589DF5B}"/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6C2D5EC9-F2E1-422E-8F9E-50401A6657A3}">
          <x14:formula1>
            <xm:f>Checks!$E$2:$E$70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FD356-D93E-476E-B941-C849B74E1D3D}">
  <dimension ref="A1:X600"/>
  <sheetViews>
    <sheetView topLeftCell="A598" workbookViewId="0">
      <selection activeCell="B610" sqref="B610"/>
    </sheetView>
  </sheetViews>
  <sheetFormatPr defaultRowHeight="14.4" x14ac:dyDescent="0.3"/>
  <cols>
    <col min="1" max="1" width="1.5546875" bestFit="1" customWidth="1"/>
    <col min="2" max="2" width="9.6640625" bestFit="1" customWidth="1"/>
    <col min="3" max="3" width="9.77734375" bestFit="1" customWidth="1"/>
    <col min="4" max="4" width="2" bestFit="1" customWidth="1"/>
    <col min="5" max="5" width="11.77734375" bestFit="1" customWidth="1"/>
    <col min="6" max="6" width="20.88671875" style="5" bestFit="1" customWidth="1"/>
    <col min="7" max="7" width="9.21875" bestFit="1" customWidth="1"/>
    <col min="8" max="8" width="18" bestFit="1" customWidth="1"/>
    <col min="9" max="9" width="4" bestFit="1" customWidth="1"/>
    <col min="10" max="21" width="3" bestFit="1" customWidth="1"/>
    <col min="22" max="22" width="13.44140625" bestFit="1" customWidth="1"/>
    <col min="23" max="23" width="6.44140625" bestFit="1" customWidth="1"/>
    <col min="24" max="24" width="3" bestFit="1" customWidth="1"/>
  </cols>
  <sheetData>
    <row r="1" spans="1:24" x14ac:dyDescent="0.3">
      <c r="B1" s="6" t="s">
        <v>3</v>
      </c>
      <c r="C1" s="6" t="s">
        <v>1</v>
      </c>
      <c r="D1" s="3">
        <v>4</v>
      </c>
      <c r="E1" s="2" t="s">
        <v>410</v>
      </c>
      <c r="F1" s="4" t="s">
        <v>409</v>
      </c>
      <c r="G1" s="3" t="s">
        <v>5</v>
      </c>
      <c r="H1" t="s">
        <v>4</v>
      </c>
      <c r="I1" t="s">
        <v>620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 t="s">
        <v>621</v>
      </c>
      <c r="W1" t="s">
        <v>622</v>
      </c>
      <c r="X1">
        <v>24</v>
      </c>
    </row>
    <row r="2" spans="1:24" x14ac:dyDescent="0.3">
      <c r="A2" s="1" t="str">
        <f t="shared" ref="A2" si="0">IF(B2="","","I")</f>
        <v/>
      </c>
      <c r="B2" s="1" t="str" cm="1">
        <f t="array" ref="B2">PROPER(IF(INDEX('Student List'!$1:$1048576,Checks!$G2,MATCH("Surname",'Student List'!$1:$1,0))="","",INDEX('Student List'!$1:$1048576,Checks!$G2,MATCH("Surname",'Student List'!$1:$1,0))))</f>
        <v/>
      </c>
      <c r="C2" s="1" t="str" cm="1">
        <f t="array" ref="C2">PROPER(IF(INDEX('Student List'!$1:$1048576,Checks!$G2,MATCH("First Name",'Student List'!$1:$1,0))="","",INDEX('Student List'!$1:$1048576,Checks!$G2,MATCH("First Name",'Student List'!$1:$1,0))))</f>
        <v/>
      </c>
      <c r="E2" s="1" t="str" cm="1">
        <f t="array" ref="E2">PROPER(IF(INDEX('Student List'!$1:$1048576,Checks!$G2,MATCH($E$1,'Student List'!$1:$1,0))="","",INDEX('Student List'!$1:$1048576,Checks!$G2,MATCH($E$1,'Student List'!$1:$1,0))))</f>
        <v/>
      </c>
      <c r="F2" s="24" t="str" cm="1">
        <f t="array" ref="F2">IF(INDEX('Student List'!$1:$1048576,Checks!$G2,MATCH($F$1,'Student List'!$1:$1,0))="","",INDEX('Student List'!$1:$1048576,Checks!$G2,MATCH($F$1,'Student List'!$1:$1,0)))</f>
        <v/>
      </c>
      <c r="G2" s="1" t="str">
        <f>IF(H2="","",_xlfn.XLOOKUP(H2,Checks!B:B,Checks!A:A,"",0,1))</f>
        <v/>
      </c>
      <c r="H2" s="1" t="str">
        <f>IF(C2="","",_xlfn.XLOOKUP('Student List'!$A$2,Checks!C:C,Checks!B:B,"",0,1))</f>
        <v/>
      </c>
    </row>
    <row r="3" spans="1:24" x14ac:dyDescent="0.3">
      <c r="B3" s="1" t="str" cm="1">
        <f t="array" ref="B3">PROPER(IF(INDEX('Student List'!$1:$1048576,Checks!$G3,MATCH("Surname",'Student List'!$1:$1,0))="","",INDEX('Student List'!$1:$1048576,Checks!$G3,MATCH("Surname",'Student List'!$1:$1,0))))</f>
        <v/>
      </c>
      <c r="C3" s="1" t="str" cm="1">
        <f t="array" ref="C3">PROPER(IF(INDEX('Student List'!$1:$1048576,Checks!$G3,MATCH("First Name",'Student List'!$1:$1,0))="","",INDEX('Student List'!$1:$1048576,Checks!$G3,MATCH("First Name",'Student List'!$1:$1,0))))</f>
        <v/>
      </c>
      <c r="D3" s="1" t="str">
        <f>IF(G3="","",_xlfn.XLOOKUP(G3,Checks!B:B,Checks!A:A,"",0,1))</f>
        <v/>
      </c>
      <c r="E3" s="1" t="str" cm="1">
        <f t="array" ref="E3">PROPER(IF(INDEX('Student List'!$1:$1048576,Checks!$G3,MATCH($E$1,'Student List'!$1:$1,0))="","",INDEX('Student List'!$1:$1048576,Checks!$G3,MATCH($E$1,'Student List'!$1:$1,0))))</f>
        <v/>
      </c>
      <c r="F3" s="24" t="str" cm="1">
        <f t="array" ref="F3">IF(INDEX('Student List'!$1:$1048576,Checks!$G3,MATCH($F$1,'Student List'!$1:$1,0))="","",INDEX('Student List'!$1:$1048576,Checks!$G3,MATCH($F$1,'Student List'!$1:$1,0)))</f>
        <v/>
      </c>
      <c r="G3" s="1" t="str">
        <f>IF(C3="","",_xlfn.XLOOKUP('Student List'!$A$2,Checks!C:C,Checks!B:B,"",0,1))</f>
        <v/>
      </c>
    </row>
    <row r="4" spans="1:24" x14ac:dyDescent="0.3">
      <c r="B4" s="1" t="str" cm="1">
        <f t="array" ref="B4">PROPER(IF(INDEX('Student List'!$1:$1048576,Checks!$G4,MATCH("Surname",'Student List'!$1:$1,0))="","",INDEX('Student List'!$1:$1048576,Checks!$G4,MATCH("Surname",'Student List'!$1:$1,0))))</f>
        <v/>
      </c>
      <c r="C4" s="1" t="str" cm="1">
        <f t="array" ref="C4">PROPER(IF(INDEX('Student List'!$1:$1048576,Checks!$G4,MATCH("First Name",'Student List'!$1:$1,0))="","",INDEX('Student List'!$1:$1048576,Checks!$G4,MATCH("First Name",'Student List'!$1:$1,0))))</f>
        <v/>
      </c>
      <c r="D4" s="1" t="str">
        <f>IF(G4="","",_xlfn.XLOOKUP(G4,Checks!B:B,Checks!A:A,"",0,1))</f>
        <v/>
      </c>
      <c r="E4" s="1" t="str" cm="1">
        <f t="array" ref="E4">PROPER(IF(INDEX('Student List'!$1:$1048576,Checks!$G4,MATCH($E$1,'Student List'!$1:$1,0))="","",INDEX('Student List'!$1:$1048576,Checks!$G4,MATCH($E$1,'Student List'!$1:$1,0))))</f>
        <v/>
      </c>
      <c r="F4" s="24" t="str" cm="1">
        <f t="array" ref="F4">IF(INDEX('Student List'!$1:$1048576,Checks!$G4,MATCH($F$1,'Student List'!$1:$1,0))="","",INDEX('Student List'!$1:$1048576,Checks!$G4,MATCH($F$1,'Student List'!$1:$1,0)))</f>
        <v/>
      </c>
      <c r="G4" s="1" t="str">
        <f>IF(C4="","",_xlfn.XLOOKUP('Student List'!$A$2,Checks!C:C,Checks!B:B,"",0,1))</f>
        <v/>
      </c>
    </row>
    <row r="5" spans="1:24" x14ac:dyDescent="0.3">
      <c r="B5" s="1" t="str" cm="1">
        <f t="array" ref="B5">PROPER(IF(INDEX('Student List'!$1:$1048576,Checks!$G5,MATCH("Surname",'Student List'!$1:$1,0))="","",INDEX('Student List'!$1:$1048576,Checks!$G5,MATCH("Surname",'Student List'!$1:$1,0))))</f>
        <v/>
      </c>
      <c r="C5" s="1" t="str" cm="1">
        <f t="array" ref="C5">PROPER(IF(INDEX('Student List'!$1:$1048576,Checks!$G5,MATCH("First Name",'Student List'!$1:$1,0))="","",INDEX('Student List'!$1:$1048576,Checks!$G5,MATCH("First Name",'Student List'!$1:$1,0))))</f>
        <v/>
      </c>
      <c r="D5" s="1" t="str">
        <f>IF(G5="","",_xlfn.XLOOKUP(G5,Checks!B:B,Checks!A:A,"",0,1))</f>
        <v/>
      </c>
      <c r="E5" s="1" t="str" cm="1">
        <f t="array" ref="E5">PROPER(IF(INDEX('Student List'!$1:$1048576,Checks!$G5,MATCH($E$1,'Student List'!$1:$1,0))="","",INDEX('Student List'!$1:$1048576,Checks!$G5,MATCH($E$1,'Student List'!$1:$1,0))))</f>
        <v/>
      </c>
      <c r="F5" s="24" t="str" cm="1">
        <f t="array" ref="F5">IF(INDEX('Student List'!$1:$1048576,Checks!$G5,MATCH($F$1,'Student List'!$1:$1,0))="","",INDEX('Student List'!$1:$1048576,Checks!$G5,MATCH($F$1,'Student List'!$1:$1,0)))</f>
        <v/>
      </c>
      <c r="G5" s="1" t="str">
        <f>IF(C5="","",_xlfn.XLOOKUP('Student List'!$A$2,Checks!C:C,Checks!B:B,"",0,1))</f>
        <v/>
      </c>
    </row>
    <row r="6" spans="1:24" x14ac:dyDescent="0.3">
      <c r="B6" s="1" t="str" cm="1">
        <f t="array" ref="B6">PROPER(IF(INDEX('Student List'!$1:$1048576,Checks!$G6,MATCH("Surname",'Student List'!$1:$1,0))="","",INDEX('Student List'!$1:$1048576,Checks!$G6,MATCH("Surname",'Student List'!$1:$1,0))))</f>
        <v/>
      </c>
      <c r="C6" s="1" t="str" cm="1">
        <f t="array" ref="C6">PROPER(IF(INDEX('Student List'!$1:$1048576,Checks!$G6,MATCH("First Name",'Student List'!$1:$1,0))="","",INDEX('Student List'!$1:$1048576,Checks!$G6,MATCH("First Name",'Student List'!$1:$1,0))))</f>
        <v/>
      </c>
      <c r="D6" s="1" t="str">
        <f>IF(G6="","",_xlfn.XLOOKUP(G6,Checks!B:B,Checks!A:A,"",0,1))</f>
        <v/>
      </c>
      <c r="E6" s="1" t="str" cm="1">
        <f t="array" ref="E6">PROPER(IF(INDEX('Student List'!$1:$1048576,Checks!$G6,MATCH($E$1,'Student List'!$1:$1,0))="","",INDEX('Student List'!$1:$1048576,Checks!$G6,MATCH($E$1,'Student List'!$1:$1,0))))</f>
        <v/>
      </c>
      <c r="F6" s="24" t="str" cm="1">
        <f t="array" ref="F6">IF(INDEX('Student List'!$1:$1048576,Checks!$G6,MATCH($F$1,'Student List'!$1:$1,0))="","",INDEX('Student List'!$1:$1048576,Checks!$G6,MATCH($F$1,'Student List'!$1:$1,0)))</f>
        <v/>
      </c>
      <c r="G6" s="1" t="str">
        <f>IF(C6="","",_xlfn.XLOOKUP('Student List'!$A$2,Checks!C:C,Checks!B:B,"",0,1))</f>
        <v/>
      </c>
    </row>
    <row r="7" spans="1:24" x14ac:dyDescent="0.3">
      <c r="B7" s="1" t="str" cm="1">
        <f t="array" ref="B7">PROPER(IF(INDEX('Student List'!$1:$1048576,Checks!$G7,MATCH("Surname",'Student List'!$1:$1,0))="","",INDEX('Student List'!$1:$1048576,Checks!$G7,MATCH("Surname",'Student List'!$1:$1,0))))</f>
        <v/>
      </c>
      <c r="C7" s="1" t="str" cm="1">
        <f t="array" ref="C7">PROPER(IF(INDEX('Student List'!$1:$1048576,Checks!$G7,MATCH("First Name",'Student List'!$1:$1,0))="","",INDEX('Student List'!$1:$1048576,Checks!$G7,MATCH("First Name",'Student List'!$1:$1,0))))</f>
        <v/>
      </c>
      <c r="D7" s="1" t="str">
        <f>IF(G7="","",_xlfn.XLOOKUP(G7,Checks!B:B,Checks!A:A,"",0,1))</f>
        <v/>
      </c>
      <c r="E7" s="1" t="str" cm="1">
        <f t="array" ref="E7">PROPER(IF(INDEX('Student List'!$1:$1048576,Checks!$G7,MATCH($E$1,'Student List'!$1:$1,0))="","",INDEX('Student List'!$1:$1048576,Checks!$G7,MATCH($E$1,'Student List'!$1:$1,0))))</f>
        <v/>
      </c>
      <c r="F7" s="24" t="str" cm="1">
        <f t="array" ref="F7">IF(INDEX('Student List'!$1:$1048576,Checks!$G7,MATCH($F$1,'Student List'!$1:$1,0))="","",INDEX('Student List'!$1:$1048576,Checks!$G7,MATCH($F$1,'Student List'!$1:$1,0)))</f>
        <v/>
      </c>
      <c r="G7" s="1" t="str">
        <f>IF(C7="","",_xlfn.XLOOKUP('Student List'!$A$2,Checks!C:C,Checks!B:B,"",0,1))</f>
        <v/>
      </c>
    </row>
    <row r="8" spans="1:24" x14ac:dyDescent="0.3">
      <c r="B8" s="1" t="str" cm="1">
        <f t="array" ref="B8">PROPER(IF(INDEX('Student List'!$1:$1048576,Checks!$G8,MATCH("Surname",'Student List'!$1:$1,0))="","",INDEX('Student List'!$1:$1048576,Checks!$G8,MATCH("Surname",'Student List'!$1:$1,0))))</f>
        <v/>
      </c>
      <c r="C8" s="1" t="str" cm="1">
        <f t="array" ref="C8">PROPER(IF(INDEX('Student List'!$1:$1048576,Checks!$G8,MATCH("First Name",'Student List'!$1:$1,0))="","",INDEX('Student List'!$1:$1048576,Checks!$G8,MATCH("First Name",'Student List'!$1:$1,0))))</f>
        <v/>
      </c>
      <c r="D8" s="1" t="str">
        <f>IF(G8="","",_xlfn.XLOOKUP(G8,Checks!B:B,Checks!A:A,"",0,1))</f>
        <v/>
      </c>
      <c r="E8" s="1" t="str" cm="1">
        <f t="array" ref="E8">PROPER(IF(INDEX('Student List'!$1:$1048576,Checks!$G8,MATCH($E$1,'Student List'!$1:$1,0))="","",INDEX('Student List'!$1:$1048576,Checks!$G8,MATCH($E$1,'Student List'!$1:$1,0))))</f>
        <v/>
      </c>
      <c r="F8" s="24" t="str" cm="1">
        <f t="array" ref="F8">IF(INDEX('Student List'!$1:$1048576,Checks!$G8,MATCH($F$1,'Student List'!$1:$1,0))="","",INDEX('Student List'!$1:$1048576,Checks!$G8,MATCH($F$1,'Student List'!$1:$1,0)))</f>
        <v/>
      </c>
      <c r="G8" s="1" t="str">
        <f>IF(C8="","",_xlfn.XLOOKUP('Student List'!$A$2,Checks!C:C,Checks!B:B,"",0,1))</f>
        <v/>
      </c>
    </row>
    <row r="9" spans="1:24" x14ac:dyDescent="0.3">
      <c r="B9" s="1" t="str" cm="1">
        <f t="array" ref="B9">PROPER(IF(INDEX('Student List'!$1:$1048576,Checks!$G9,MATCH("Surname",'Student List'!$1:$1,0))="","",INDEX('Student List'!$1:$1048576,Checks!$G9,MATCH("Surname",'Student List'!$1:$1,0))))</f>
        <v/>
      </c>
      <c r="C9" s="1" t="str" cm="1">
        <f t="array" ref="C9">PROPER(IF(INDEX('Student List'!$1:$1048576,Checks!$G9,MATCH("First Name",'Student List'!$1:$1,0))="","",INDEX('Student List'!$1:$1048576,Checks!$G9,MATCH("First Name",'Student List'!$1:$1,0))))</f>
        <v/>
      </c>
      <c r="D9" s="1" t="str">
        <f>IF(G9="","",_xlfn.XLOOKUP(G9,Checks!B:B,Checks!A:A,"",0,1))</f>
        <v/>
      </c>
      <c r="E9" s="1" t="str" cm="1">
        <f t="array" ref="E9">PROPER(IF(INDEX('Student List'!$1:$1048576,Checks!$G9,MATCH($E$1,'Student List'!$1:$1,0))="","",INDEX('Student List'!$1:$1048576,Checks!$G9,MATCH($E$1,'Student List'!$1:$1,0))))</f>
        <v/>
      </c>
      <c r="F9" s="24" t="str" cm="1">
        <f t="array" ref="F9">IF(INDEX('Student List'!$1:$1048576,Checks!$G9,MATCH($F$1,'Student List'!$1:$1,0))="","",INDEX('Student List'!$1:$1048576,Checks!$G9,MATCH($F$1,'Student List'!$1:$1,0)))</f>
        <v/>
      </c>
      <c r="G9" s="1" t="str">
        <f>IF(C9="","",_xlfn.XLOOKUP('Student List'!$A$2,Checks!C:C,Checks!B:B,"",0,1))</f>
        <v/>
      </c>
    </row>
    <row r="10" spans="1:24" x14ac:dyDescent="0.3">
      <c r="B10" s="1" t="str" cm="1">
        <f t="array" ref="B10">PROPER(IF(INDEX('Student List'!$1:$1048576,Checks!$G10,MATCH("Surname",'Student List'!$1:$1,0))="","",INDEX('Student List'!$1:$1048576,Checks!$G10,MATCH("Surname",'Student List'!$1:$1,0))))</f>
        <v/>
      </c>
      <c r="C10" s="1" t="str" cm="1">
        <f t="array" ref="C10">PROPER(IF(INDEX('Student List'!$1:$1048576,Checks!$G10,MATCH("First Name",'Student List'!$1:$1,0))="","",INDEX('Student List'!$1:$1048576,Checks!$G10,MATCH("First Name",'Student List'!$1:$1,0))))</f>
        <v/>
      </c>
      <c r="D10" s="1" t="str">
        <f>IF(G10="","",_xlfn.XLOOKUP(G10,Checks!B:B,Checks!A:A,"",0,1))</f>
        <v/>
      </c>
      <c r="E10" s="1" t="str" cm="1">
        <f t="array" ref="E10">PROPER(IF(INDEX('Student List'!$1:$1048576,Checks!$G10,MATCH($E$1,'Student List'!$1:$1,0))="","",INDEX('Student List'!$1:$1048576,Checks!$G10,MATCH($E$1,'Student List'!$1:$1,0))))</f>
        <v/>
      </c>
      <c r="F10" s="24" t="str" cm="1">
        <f t="array" ref="F10">IF(INDEX('Student List'!$1:$1048576,Checks!$G10,MATCH($F$1,'Student List'!$1:$1,0))="","",INDEX('Student List'!$1:$1048576,Checks!$G10,MATCH($F$1,'Student List'!$1:$1,0)))</f>
        <v/>
      </c>
      <c r="G10" s="1" t="str">
        <f>IF(C10="","",_xlfn.XLOOKUP('Student List'!$A$2,Checks!C:C,Checks!B:B,"",0,1))</f>
        <v/>
      </c>
    </row>
    <row r="11" spans="1:24" x14ac:dyDescent="0.3">
      <c r="B11" s="1" t="str" cm="1">
        <f t="array" ref="B11">PROPER(IF(INDEX('Student List'!$1:$1048576,Checks!$G11,MATCH("Surname",'Student List'!$1:$1,0))="","",INDEX('Student List'!$1:$1048576,Checks!$G11,MATCH("Surname",'Student List'!$1:$1,0))))</f>
        <v/>
      </c>
      <c r="C11" s="1" t="str" cm="1">
        <f t="array" ref="C11">PROPER(IF(INDEX('Student List'!$1:$1048576,Checks!$G11,MATCH("First Name",'Student List'!$1:$1,0))="","",INDEX('Student List'!$1:$1048576,Checks!$G11,MATCH("First Name",'Student List'!$1:$1,0))))</f>
        <v/>
      </c>
      <c r="D11" s="1" t="str">
        <f>IF(G11="","",_xlfn.XLOOKUP(G11,Checks!B:B,Checks!A:A,"",0,1))</f>
        <v/>
      </c>
      <c r="E11" s="1" t="str" cm="1">
        <f t="array" ref="E11">PROPER(IF(INDEX('Student List'!$1:$1048576,Checks!$G11,MATCH($E$1,'Student List'!$1:$1,0))="","",INDEX('Student List'!$1:$1048576,Checks!$G11,MATCH($E$1,'Student List'!$1:$1,0))))</f>
        <v/>
      </c>
      <c r="F11" s="24" t="str" cm="1">
        <f t="array" ref="F11">IF(INDEX('Student List'!$1:$1048576,Checks!$G11,MATCH($F$1,'Student List'!$1:$1,0))="","",INDEX('Student List'!$1:$1048576,Checks!$G11,MATCH($F$1,'Student List'!$1:$1,0)))</f>
        <v/>
      </c>
      <c r="G11" s="1" t="str">
        <f>IF(C11="","",_xlfn.XLOOKUP('Student List'!$A$2,Checks!C:C,Checks!B:B,"",0,1))</f>
        <v/>
      </c>
    </row>
    <row r="12" spans="1:24" x14ac:dyDescent="0.3">
      <c r="B12" s="1" t="str" cm="1">
        <f t="array" ref="B12">PROPER(IF(INDEX('Student List'!$1:$1048576,Checks!$G12,MATCH("Surname",'Student List'!$1:$1,0))="","",INDEX('Student List'!$1:$1048576,Checks!$G12,MATCH("Surname",'Student List'!$1:$1,0))))</f>
        <v/>
      </c>
      <c r="C12" s="1" t="str" cm="1">
        <f t="array" ref="C12">PROPER(IF(INDEX('Student List'!$1:$1048576,Checks!$G12,MATCH("First Name",'Student List'!$1:$1,0))="","",INDEX('Student List'!$1:$1048576,Checks!$G12,MATCH("First Name",'Student List'!$1:$1,0))))</f>
        <v/>
      </c>
      <c r="D12" s="1" t="str">
        <f>IF(G12="","",_xlfn.XLOOKUP(G12,Checks!B:B,Checks!A:A,"",0,1))</f>
        <v/>
      </c>
      <c r="E12" s="1" t="str" cm="1">
        <f t="array" ref="E12">PROPER(IF(INDEX('Student List'!$1:$1048576,Checks!$G12,MATCH($E$1,'Student List'!$1:$1,0))="","",INDEX('Student List'!$1:$1048576,Checks!$G12,MATCH($E$1,'Student List'!$1:$1,0))))</f>
        <v/>
      </c>
      <c r="F12" s="24" t="str" cm="1">
        <f t="array" ref="F12">IF(INDEX('Student List'!$1:$1048576,Checks!$G12,MATCH($F$1,'Student List'!$1:$1,0))="","",INDEX('Student List'!$1:$1048576,Checks!$G12,MATCH($F$1,'Student List'!$1:$1,0)))</f>
        <v/>
      </c>
      <c r="G12" s="1" t="str">
        <f>IF(C12="","",_xlfn.XLOOKUP('Student List'!$A$2,Checks!C:C,Checks!B:B,"",0,1))</f>
        <v/>
      </c>
    </row>
    <row r="13" spans="1:24" x14ac:dyDescent="0.3">
      <c r="B13" s="1" t="str" cm="1">
        <f t="array" ref="B13">PROPER(IF(INDEX('Student List'!$1:$1048576,Checks!$G13,MATCH("Surname",'Student List'!$1:$1,0))="","",INDEX('Student List'!$1:$1048576,Checks!$G13,MATCH("Surname",'Student List'!$1:$1,0))))</f>
        <v/>
      </c>
      <c r="C13" s="1" t="str" cm="1">
        <f t="array" ref="C13">PROPER(IF(INDEX('Student List'!$1:$1048576,Checks!$G13,MATCH("First Name",'Student List'!$1:$1,0))="","",INDEX('Student List'!$1:$1048576,Checks!$G13,MATCH("First Name",'Student List'!$1:$1,0))))</f>
        <v/>
      </c>
      <c r="D13" s="1" t="str">
        <f>IF(G13="","",_xlfn.XLOOKUP(G13,Checks!B:B,Checks!A:A,"",0,1))</f>
        <v/>
      </c>
      <c r="E13" s="1" t="str" cm="1">
        <f t="array" ref="E13">PROPER(IF(INDEX('Student List'!$1:$1048576,Checks!$G13,MATCH($E$1,'Student List'!$1:$1,0))="","",INDEX('Student List'!$1:$1048576,Checks!$G13,MATCH($E$1,'Student List'!$1:$1,0))))</f>
        <v/>
      </c>
      <c r="F13" s="24" t="str" cm="1">
        <f t="array" ref="F13">IF(INDEX('Student List'!$1:$1048576,Checks!$G13,MATCH($F$1,'Student List'!$1:$1,0))="","",INDEX('Student List'!$1:$1048576,Checks!$G13,MATCH($F$1,'Student List'!$1:$1,0)))</f>
        <v/>
      </c>
      <c r="G13" s="1" t="str">
        <f>IF(C13="","",_xlfn.XLOOKUP('Student List'!$A$2,Checks!C:C,Checks!B:B,"",0,1))</f>
        <v/>
      </c>
    </row>
    <row r="14" spans="1:24" x14ac:dyDescent="0.3">
      <c r="B14" s="1" t="str" cm="1">
        <f t="array" ref="B14">PROPER(IF(INDEX('Student List'!$1:$1048576,Checks!$G14,MATCH("Surname",'Student List'!$1:$1,0))="","",INDEX('Student List'!$1:$1048576,Checks!$G14,MATCH("Surname",'Student List'!$1:$1,0))))</f>
        <v/>
      </c>
      <c r="C14" s="1" t="str" cm="1">
        <f t="array" ref="C14">PROPER(IF(INDEX('Student List'!$1:$1048576,Checks!$G14,MATCH("First Name",'Student List'!$1:$1,0))="","",INDEX('Student List'!$1:$1048576,Checks!$G14,MATCH("First Name",'Student List'!$1:$1,0))))</f>
        <v/>
      </c>
      <c r="D14" s="1" t="str">
        <f>IF(G14="","",_xlfn.XLOOKUP(G14,Checks!B:B,Checks!A:A,"",0,1))</f>
        <v/>
      </c>
      <c r="E14" s="1" t="str" cm="1">
        <f t="array" ref="E14">PROPER(IF(INDEX('Student List'!$1:$1048576,Checks!$G14,MATCH($E$1,'Student List'!$1:$1,0))="","",INDEX('Student List'!$1:$1048576,Checks!$G14,MATCH($E$1,'Student List'!$1:$1,0))))</f>
        <v/>
      </c>
      <c r="F14" s="24" t="str" cm="1">
        <f t="array" ref="F14">IF(INDEX('Student List'!$1:$1048576,Checks!$G14,MATCH($F$1,'Student List'!$1:$1,0))="","",INDEX('Student List'!$1:$1048576,Checks!$G14,MATCH($F$1,'Student List'!$1:$1,0)))</f>
        <v/>
      </c>
      <c r="G14" s="1" t="str">
        <f>IF(C14="","",_xlfn.XLOOKUP('Student List'!$A$2,Checks!C:C,Checks!B:B,"",0,1))</f>
        <v/>
      </c>
    </row>
    <row r="15" spans="1:24" x14ac:dyDescent="0.3">
      <c r="B15" s="1" t="str" cm="1">
        <f t="array" ref="B15">PROPER(IF(INDEX('Student List'!$1:$1048576,Checks!$G15,MATCH("Surname",'Student List'!$1:$1,0))="","",INDEX('Student List'!$1:$1048576,Checks!$G15,MATCH("Surname",'Student List'!$1:$1,0))))</f>
        <v/>
      </c>
      <c r="C15" s="1" t="str" cm="1">
        <f t="array" ref="C15">PROPER(IF(INDEX('Student List'!$1:$1048576,Checks!$G15,MATCH("First Name",'Student List'!$1:$1,0))="","",INDEX('Student List'!$1:$1048576,Checks!$G15,MATCH("First Name",'Student List'!$1:$1,0))))</f>
        <v/>
      </c>
      <c r="D15" s="1" t="str">
        <f>IF(G15="","",_xlfn.XLOOKUP(G15,Checks!B:B,Checks!A:A,"",0,1))</f>
        <v/>
      </c>
      <c r="E15" s="1" t="str" cm="1">
        <f t="array" ref="E15">PROPER(IF(INDEX('Student List'!$1:$1048576,Checks!$G15,MATCH($E$1,'Student List'!$1:$1,0))="","",INDEX('Student List'!$1:$1048576,Checks!$G15,MATCH($E$1,'Student List'!$1:$1,0))))</f>
        <v/>
      </c>
      <c r="F15" s="24" t="str" cm="1">
        <f t="array" ref="F15">IF(INDEX('Student List'!$1:$1048576,Checks!$G15,MATCH($F$1,'Student List'!$1:$1,0))="","",INDEX('Student List'!$1:$1048576,Checks!$G15,MATCH($F$1,'Student List'!$1:$1,0)))</f>
        <v/>
      </c>
      <c r="G15" s="1" t="str">
        <f>IF(C15="","",_xlfn.XLOOKUP('Student List'!$A$2,Checks!C:C,Checks!B:B,"",0,1))</f>
        <v/>
      </c>
    </row>
    <row r="16" spans="1:24" x14ac:dyDescent="0.3">
      <c r="B16" s="1" t="str" cm="1">
        <f t="array" ref="B16">PROPER(IF(INDEX('Student List'!$1:$1048576,Checks!$G16,MATCH("Surname",'Student List'!$1:$1,0))="","",INDEX('Student List'!$1:$1048576,Checks!$G16,MATCH("Surname",'Student List'!$1:$1,0))))</f>
        <v/>
      </c>
      <c r="C16" s="1" t="str" cm="1">
        <f t="array" ref="C16">PROPER(IF(INDEX('Student List'!$1:$1048576,Checks!$G16,MATCH("First Name",'Student List'!$1:$1,0))="","",INDEX('Student List'!$1:$1048576,Checks!$G16,MATCH("First Name",'Student List'!$1:$1,0))))</f>
        <v/>
      </c>
      <c r="D16" s="1" t="str">
        <f>IF(G16="","",_xlfn.XLOOKUP(G16,Checks!B:B,Checks!A:A,"",0,1))</f>
        <v/>
      </c>
      <c r="E16" s="1" t="str" cm="1">
        <f t="array" ref="E16">PROPER(IF(INDEX('Student List'!$1:$1048576,Checks!$G16,MATCH($E$1,'Student List'!$1:$1,0))="","",INDEX('Student List'!$1:$1048576,Checks!$G16,MATCH($E$1,'Student List'!$1:$1,0))))</f>
        <v/>
      </c>
      <c r="F16" s="24" t="str" cm="1">
        <f t="array" ref="F16">IF(INDEX('Student List'!$1:$1048576,Checks!$G16,MATCH($F$1,'Student List'!$1:$1,0))="","",INDEX('Student List'!$1:$1048576,Checks!$G16,MATCH($F$1,'Student List'!$1:$1,0)))</f>
        <v/>
      </c>
      <c r="G16" s="1" t="str">
        <f>IF(C16="","",_xlfn.XLOOKUP('Student List'!$A$2,Checks!C:C,Checks!B:B,"",0,1))</f>
        <v/>
      </c>
    </row>
    <row r="17" spans="2:7" x14ac:dyDescent="0.3">
      <c r="B17" s="1" t="str" cm="1">
        <f t="array" ref="B17">PROPER(IF(INDEX('Student List'!$1:$1048576,Checks!$G17,MATCH("Surname",'Student List'!$1:$1,0))="","",INDEX('Student List'!$1:$1048576,Checks!$G17,MATCH("Surname",'Student List'!$1:$1,0))))</f>
        <v/>
      </c>
      <c r="C17" s="1" t="str" cm="1">
        <f t="array" ref="C17">PROPER(IF(INDEX('Student List'!$1:$1048576,Checks!$G17,MATCH("First Name",'Student List'!$1:$1,0))="","",INDEX('Student List'!$1:$1048576,Checks!$G17,MATCH("First Name",'Student List'!$1:$1,0))))</f>
        <v/>
      </c>
      <c r="D17" s="1" t="str">
        <f>IF(G17="","",_xlfn.XLOOKUP(G17,Checks!B:B,Checks!A:A,"",0,1))</f>
        <v/>
      </c>
      <c r="E17" s="1" t="str" cm="1">
        <f t="array" ref="E17">PROPER(IF(INDEX('Student List'!$1:$1048576,Checks!$G17,MATCH($E$1,'Student List'!$1:$1,0))="","",INDEX('Student List'!$1:$1048576,Checks!$G17,MATCH($E$1,'Student List'!$1:$1,0))))</f>
        <v/>
      </c>
      <c r="F17" s="24" t="str" cm="1">
        <f t="array" ref="F17">IF(INDEX('Student List'!$1:$1048576,Checks!$G17,MATCH($F$1,'Student List'!$1:$1,0))="","",INDEX('Student List'!$1:$1048576,Checks!$G17,MATCH($F$1,'Student List'!$1:$1,0)))</f>
        <v/>
      </c>
      <c r="G17" s="1" t="str">
        <f>IF(C17="","",_xlfn.XLOOKUP('Student List'!$A$2,Checks!C:C,Checks!B:B,"",0,1))</f>
        <v/>
      </c>
    </row>
    <row r="18" spans="2:7" x14ac:dyDescent="0.3">
      <c r="B18" s="1" t="str" cm="1">
        <f t="array" ref="B18">PROPER(IF(INDEX('Student List'!$1:$1048576,Checks!$G18,MATCH("Surname",'Student List'!$1:$1,0))="","",INDEX('Student List'!$1:$1048576,Checks!$G18,MATCH("Surname",'Student List'!$1:$1,0))))</f>
        <v/>
      </c>
      <c r="C18" s="1" t="str" cm="1">
        <f t="array" ref="C18">PROPER(IF(INDEX('Student List'!$1:$1048576,Checks!$G18,MATCH("First Name",'Student List'!$1:$1,0))="","",INDEX('Student List'!$1:$1048576,Checks!$G18,MATCH("First Name",'Student List'!$1:$1,0))))</f>
        <v/>
      </c>
      <c r="D18" s="1" t="str">
        <f>IF(G18="","",_xlfn.XLOOKUP(G18,Checks!B:B,Checks!A:A,"",0,1))</f>
        <v/>
      </c>
      <c r="E18" s="1" t="str" cm="1">
        <f t="array" ref="E18">PROPER(IF(INDEX('Student List'!$1:$1048576,Checks!$G18,MATCH($E$1,'Student List'!$1:$1,0))="","",INDEX('Student List'!$1:$1048576,Checks!$G18,MATCH($E$1,'Student List'!$1:$1,0))))</f>
        <v/>
      </c>
      <c r="F18" s="24" t="str" cm="1">
        <f t="array" ref="F18">IF(INDEX('Student List'!$1:$1048576,Checks!$G18,MATCH($F$1,'Student List'!$1:$1,0))="","",INDEX('Student List'!$1:$1048576,Checks!$G18,MATCH($F$1,'Student List'!$1:$1,0)))</f>
        <v/>
      </c>
      <c r="G18" s="1" t="str">
        <f>IF(C18="","",_xlfn.XLOOKUP('Student List'!$A$2,Checks!C:C,Checks!B:B,"",0,1))</f>
        <v/>
      </c>
    </row>
    <row r="19" spans="2:7" x14ac:dyDescent="0.3">
      <c r="B19" s="1" t="str" cm="1">
        <f t="array" ref="B19">PROPER(IF(INDEX('Student List'!$1:$1048576,Checks!$G19,MATCH("Surname",'Student List'!$1:$1,0))="","",INDEX('Student List'!$1:$1048576,Checks!$G19,MATCH("Surname",'Student List'!$1:$1,0))))</f>
        <v/>
      </c>
      <c r="C19" s="1" t="str" cm="1">
        <f t="array" ref="C19">PROPER(IF(INDEX('Student List'!$1:$1048576,Checks!$G19,MATCH("First Name",'Student List'!$1:$1,0))="","",INDEX('Student List'!$1:$1048576,Checks!$G19,MATCH("First Name",'Student List'!$1:$1,0))))</f>
        <v/>
      </c>
      <c r="D19" s="1" t="str">
        <f>IF(G19="","",_xlfn.XLOOKUP(G19,Checks!B:B,Checks!A:A,"",0,1))</f>
        <v/>
      </c>
      <c r="E19" s="1" t="str" cm="1">
        <f t="array" ref="E19">PROPER(IF(INDEX('Student List'!$1:$1048576,Checks!$G19,MATCH($E$1,'Student List'!$1:$1,0))="","",INDEX('Student List'!$1:$1048576,Checks!$G19,MATCH($E$1,'Student List'!$1:$1,0))))</f>
        <v/>
      </c>
      <c r="F19" s="24" t="str" cm="1">
        <f t="array" ref="F19">IF(INDEX('Student List'!$1:$1048576,Checks!$G19,MATCH($F$1,'Student List'!$1:$1,0))="","",INDEX('Student List'!$1:$1048576,Checks!$G19,MATCH($F$1,'Student List'!$1:$1,0)))</f>
        <v/>
      </c>
      <c r="G19" s="1" t="str">
        <f>IF(C19="","",_xlfn.XLOOKUP('Student List'!$A$2,Checks!C:C,Checks!B:B,"",0,1))</f>
        <v/>
      </c>
    </row>
    <row r="20" spans="2:7" x14ac:dyDescent="0.3">
      <c r="B20" s="1" t="str" cm="1">
        <f t="array" ref="B20">PROPER(IF(INDEX('Student List'!$1:$1048576,Checks!$G20,MATCH("Surname",'Student List'!$1:$1,0))="","",INDEX('Student List'!$1:$1048576,Checks!$G20,MATCH("Surname",'Student List'!$1:$1,0))))</f>
        <v/>
      </c>
      <c r="C20" s="1" t="str" cm="1">
        <f t="array" ref="C20">PROPER(IF(INDEX('Student List'!$1:$1048576,Checks!$G20,MATCH("First Name",'Student List'!$1:$1,0))="","",INDEX('Student List'!$1:$1048576,Checks!$G20,MATCH("First Name",'Student List'!$1:$1,0))))</f>
        <v/>
      </c>
      <c r="D20" s="1" t="str">
        <f>IF(G20="","",_xlfn.XLOOKUP(G20,Checks!B:B,Checks!A:A,"",0,1))</f>
        <v/>
      </c>
      <c r="E20" s="1" t="str" cm="1">
        <f t="array" ref="E20">PROPER(IF(INDEX('Student List'!$1:$1048576,Checks!$G20,MATCH($E$1,'Student List'!$1:$1,0))="","",INDEX('Student List'!$1:$1048576,Checks!$G20,MATCH($E$1,'Student List'!$1:$1,0))))</f>
        <v/>
      </c>
      <c r="F20" s="24" t="str" cm="1">
        <f t="array" ref="F20">IF(INDEX('Student List'!$1:$1048576,Checks!$G20,MATCH($F$1,'Student List'!$1:$1,0))="","",INDEX('Student List'!$1:$1048576,Checks!$G20,MATCH($F$1,'Student List'!$1:$1,0)))</f>
        <v/>
      </c>
      <c r="G20" s="1" t="str">
        <f>IF(C20="","",_xlfn.XLOOKUP('Student List'!$A$2,Checks!C:C,Checks!B:B,"",0,1))</f>
        <v/>
      </c>
    </row>
    <row r="21" spans="2:7" x14ac:dyDescent="0.3">
      <c r="B21" s="1" t="str" cm="1">
        <f t="array" ref="B21">PROPER(IF(INDEX('Student List'!$1:$1048576,Checks!$G21,MATCH("Surname",'Student List'!$1:$1,0))="","",INDEX('Student List'!$1:$1048576,Checks!$G21,MATCH("Surname",'Student List'!$1:$1,0))))</f>
        <v/>
      </c>
      <c r="C21" s="1" t="str" cm="1">
        <f t="array" ref="C21">PROPER(IF(INDEX('Student List'!$1:$1048576,Checks!$G21,MATCH("First Name",'Student List'!$1:$1,0))="","",INDEX('Student List'!$1:$1048576,Checks!$G21,MATCH("First Name",'Student List'!$1:$1,0))))</f>
        <v/>
      </c>
      <c r="D21" s="1" t="str">
        <f>IF(G21="","",_xlfn.XLOOKUP(G21,Checks!B:B,Checks!A:A,"",0,1))</f>
        <v/>
      </c>
      <c r="E21" s="1" t="str" cm="1">
        <f t="array" ref="E21">PROPER(IF(INDEX('Student List'!$1:$1048576,Checks!$G21,MATCH($E$1,'Student List'!$1:$1,0))="","",INDEX('Student List'!$1:$1048576,Checks!$G21,MATCH($E$1,'Student List'!$1:$1,0))))</f>
        <v/>
      </c>
      <c r="F21" s="24" t="str" cm="1">
        <f t="array" ref="F21">IF(INDEX('Student List'!$1:$1048576,Checks!$G21,MATCH($F$1,'Student List'!$1:$1,0))="","",INDEX('Student List'!$1:$1048576,Checks!$G21,MATCH($F$1,'Student List'!$1:$1,0)))</f>
        <v/>
      </c>
      <c r="G21" s="1" t="str">
        <f>IF(C21="","",_xlfn.XLOOKUP('Student List'!$A$2,Checks!C:C,Checks!B:B,"",0,1))</f>
        <v/>
      </c>
    </row>
    <row r="22" spans="2:7" x14ac:dyDescent="0.3">
      <c r="B22" s="1" t="str" cm="1">
        <f t="array" ref="B22">PROPER(IF(INDEX('Student List'!$1:$1048576,Checks!$G22,MATCH("Surname",'Student List'!$1:$1,0))="","",INDEX('Student List'!$1:$1048576,Checks!$G22,MATCH("Surname",'Student List'!$1:$1,0))))</f>
        <v/>
      </c>
      <c r="C22" s="1" t="str" cm="1">
        <f t="array" ref="C22">PROPER(IF(INDEX('Student List'!$1:$1048576,Checks!$G22,MATCH("First Name",'Student List'!$1:$1,0))="","",INDEX('Student List'!$1:$1048576,Checks!$G22,MATCH("First Name",'Student List'!$1:$1,0))))</f>
        <v/>
      </c>
      <c r="D22" s="1" t="str">
        <f>IF(G22="","",_xlfn.XLOOKUP(G22,Checks!B:B,Checks!A:A,"",0,1))</f>
        <v/>
      </c>
      <c r="E22" s="1" t="str" cm="1">
        <f t="array" ref="E22">PROPER(IF(INDEX('Student List'!$1:$1048576,Checks!$G22,MATCH($E$1,'Student List'!$1:$1,0))="","",INDEX('Student List'!$1:$1048576,Checks!$G22,MATCH($E$1,'Student List'!$1:$1,0))))</f>
        <v/>
      </c>
      <c r="F22" s="24" t="str" cm="1">
        <f t="array" ref="F22">IF(INDEX('Student List'!$1:$1048576,Checks!$G22,MATCH($F$1,'Student List'!$1:$1,0))="","",INDEX('Student List'!$1:$1048576,Checks!$G22,MATCH($F$1,'Student List'!$1:$1,0)))</f>
        <v/>
      </c>
      <c r="G22" s="1" t="str">
        <f>IF(C22="","",_xlfn.XLOOKUP('Student List'!$A$2,Checks!C:C,Checks!B:B,"",0,1))</f>
        <v/>
      </c>
    </row>
    <row r="23" spans="2:7" x14ac:dyDescent="0.3">
      <c r="B23" s="1" t="str" cm="1">
        <f t="array" ref="B23">PROPER(IF(INDEX('Student List'!$1:$1048576,Checks!$G23,MATCH("Surname",'Student List'!$1:$1,0))="","",INDEX('Student List'!$1:$1048576,Checks!$G23,MATCH("Surname",'Student List'!$1:$1,0))))</f>
        <v/>
      </c>
      <c r="C23" s="1" t="str" cm="1">
        <f t="array" ref="C23">PROPER(IF(INDEX('Student List'!$1:$1048576,Checks!$G23,MATCH("First Name",'Student List'!$1:$1,0))="","",INDEX('Student List'!$1:$1048576,Checks!$G23,MATCH("First Name",'Student List'!$1:$1,0))))</f>
        <v/>
      </c>
      <c r="D23" s="1" t="str">
        <f>IF(G23="","",_xlfn.XLOOKUP(G23,Checks!B:B,Checks!A:A,"",0,1))</f>
        <v/>
      </c>
      <c r="E23" s="1" t="str" cm="1">
        <f t="array" ref="E23">PROPER(IF(INDEX('Student List'!$1:$1048576,Checks!$G23,MATCH($E$1,'Student List'!$1:$1,0))="","",INDEX('Student List'!$1:$1048576,Checks!$G23,MATCH($E$1,'Student List'!$1:$1,0))))</f>
        <v/>
      </c>
      <c r="F23" s="24" t="str" cm="1">
        <f t="array" ref="F23">IF(INDEX('Student List'!$1:$1048576,Checks!$G23,MATCH($F$1,'Student List'!$1:$1,0))="","",INDEX('Student List'!$1:$1048576,Checks!$G23,MATCH($F$1,'Student List'!$1:$1,0)))</f>
        <v/>
      </c>
      <c r="G23" s="1" t="str">
        <f>IF(C23="","",_xlfn.XLOOKUP('Student List'!$A$2,Checks!C:C,Checks!B:B,"",0,1))</f>
        <v/>
      </c>
    </row>
    <row r="24" spans="2:7" x14ac:dyDescent="0.3">
      <c r="B24" s="1" t="str" cm="1">
        <f t="array" ref="B24">PROPER(IF(INDEX('Student List'!$1:$1048576,Checks!$G24,MATCH("Surname",'Student List'!$1:$1,0))="","",INDEX('Student List'!$1:$1048576,Checks!$G24,MATCH("Surname",'Student List'!$1:$1,0))))</f>
        <v/>
      </c>
      <c r="C24" s="1" t="str" cm="1">
        <f t="array" ref="C24">PROPER(IF(INDEX('Student List'!$1:$1048576,Checks!$G24,MATCH("First Name",'Student List'!$1:$1,0))="","",INDEX('Student List'!$1:$1048576,Checks!$G24,MATCH("First Name",'Student List'!$1:$1,0))))</f>
        <v/>
      </c>
      <c r="D24" s="1" t="str">
        <f>IF(G24="","",_xlfn.XLOOKUP(G24,Checks!B:B,Checks!A:A,"",0,1))</f>
        <v/>
      </c>
      <c r="E24" s="1" t="str" cm="1">
        <f t="array" ref="E24">PROPER(IF(INDEX('Student List'!$1:$1048576,Checks!$G24,MATCH($E$1,'Student List'!$1:$1,0))="","",INDEX('Student List'!$1:$1048576,Checks!$G24,MATCH($E$1,'Student List'!$1:$1,0))))</f>
        <v/>
      </c>
      <c r="F24" s="24" t="str" cm="1">
        <f t="array" ref="F24">IF(INDEX('Student List'!$1:$1048576,Checks!$G24,MATCH($F$1,'Student List'!$1:$1,0))="","",INDEX('Student List'!$1:$1048576,Checks!$G24,MATCH($F$1,'Student List'!$1:$1,0)))</f>
        <v/>
      </c>
      <c r="G24" s="1" t="str">
        <f>IF(C24="","",_xlfn.XLOOKUP('Student List'!$A$2,Checks!C:C,Checks!B:B,"",0,1))</f>
        <v/>
      </c>
    </row>
    <row r="25" spans="2:7" x14ac:dyDescent="0.3">
      <c r="B25" s="1" t="str" cm="1">
        <f t="array" ref="B25">PROPER(IF(INDEX('Student List'!$1:$1048576,Checks!$G25,MATCH("Surname",'Student List'!$1:$1,0))="","",INDEX('Student List'!$1:$1048576,Checks!$G25,MATCH("Surname",'Student List'!$1:$1,0))))</f>
        <v/>
      </c>
      <c r="C25" s="1" t="str" cm="1">
        <f t="array" ref="C25">PROPER(IF(INDEX('Student List'!$1:$1048576,Checks!$G25,MATCH("First Name",'Student List'!$1:$1,0))="","",INDEX('Student List'!$1:$1048576,Checks!$G25,MATCH("First Name",'Student List'!$1:$1,0))))</f>
        <v/>
      </c>
      <c r="D25" s="1" t="str">
        <f>IF(G25="","",_xlfn.XLOOKUP(G25,Checks!B:B,Checks!A:A,"",0,1))</f>
        <v/>
      </c>
      <c r="E25" s="1" t="str" cm="1">
        <f t="array" ref="E25">PROPER(IF(INDEX('Student List'!$1:$1048576,Checks!$G25,MATCH($E$1,'Student List'!$1:$1,0))="","",INDEX('Student List'!$1:$1048576,Checks!$G25,MATCH($E$1,'Student List'!$1:$1,0))))</f>
        <v/>
      </c>
      <c r="F25" s="24" t="str" cm="1">
        <f t="array" ref="F25">IF(INDEX('Student List'!$1:$1048576,Checks!$G25,MATCH($F$1,'Student List'!$1:$1,0))="","",INDEX('Student List'!$1:$1048576,Checks!$G25,MATCH($F$1,'Student List'!$1:$1,0)))</f>
        <v/>
      </c>
      <c r="G25" s="1" t="str">
        <f>IF(C25="","",_xlfn.XLOOKUP('Student List'!$A$2,Checks!C:C,Checks!B:B,"",0,1))</f>
        <v/>
      </c>
    </row>
    <row r="26" spans="2:7" x14ac:dyDescent="0.3">
      <c r="B26" s="1" t="str" cm="1">
        <f t="array" ref="B26">PROPER(IF(INDEX('Student List'!$1:$1048576,Checks!$G26,MATCH("Surname",'Student List'!$1:$1,0))="","",INDEX('Student List'!$1:$1048576,Checks!$G26,MATCH("Surname",'Student List'!$1:$1,0))))</f>
        <v/>
      </c>
      <c r="C26" s="1" t="str" cm="1">
        <f t="array" ref="C26">PROPER(IF(INDEX('Student List'!$1:$1048576,Checks!$G26,MATCH("First Name",'Student List'!$1:$1,0))="","",INDEX('Student List'!$1:$1048576,Checks!$G26,MATCH("First Name",'Student List'!$1:$1,0))))</f>
        <v/>
      </c>
      <c r="D26" s="1" t="str">
        <f>IF(G26="","",_xlfn.XLOOKUP(G26,Checks!B:B,Checks!A:A,"",0,1))</f>
        <v/>
      </c>
      <c r="E26" s="1" t="str" cm="1">
        <f t="array" ref="E26">PROPER(IF(INDEX('Student List'!$1:$1048576,Checks!$G26,MATCH($E$1,'Student List'!$1:$1,0))="","",INDEX('Student List'!$1:$1048576,Checks!$G26,MATCH($E$1,'Student List'!$1:$1,0))))</f>
        <v/>
      </c>
      <c r="F26" s="24" t="str" cm="1">
        <f t="array" ref="F26">IF(INDEX('Student List'!$1:$1048576,Checks!$G26,MATCH($F$1,'Student List'!$1:$1,0))="","",INDEX('Student List'!$1:$1048576,Checks!$G26,MATCH($F$1,'Student List'!$1:$1,0)))</f>
        <v/>
      </c>
      <c r="G26" s="1" t="str">
        <f>IF(C26="","",_xlfn.XLOOKUP('Student List'!$A$2,Checks!C:C,Checks!B:B,"",0,1))</f>
        <v/>
      </c>
    </row>
    <row r="27" spans="2:7" x14ac:dyDescent="0.3">
      <c r="B27" s="1" t="str" cm="1">
        <f t="array" ref="B27">PROPER(IF(INDEX('Student List'!$1:$1048576,Checks!$G27,MATCH("Surname",'Student List'!$1:$1,0))="","",INDEX('Student List'!$1:$1048576,Checks!$G27,MATCH("Surname",'Student List'!$1:$1,0))))</f>
        <v/>
      </c>
      <c r="C27" s="1" t="str" cm="1">
        <f t="array" ref="C27">PROPER(IF(INDEX('Student List'!$1:$1048576,Checks!$G27,MATCH("First Name",'Student List'!$1:$1,0))="","",INDEX('Student List'!$1:$1048576,Checks!$G27,MATCH("First Name",'Student List'!$1:$1,0))))</f>
        <v/>
      </c>
      <c r="D27" s="1" t="str">
        <f>IF(G27="","",_xlfn.XLOOKUP(G27,Checks!B:B,Checks!A:A,"",0,1))</f>
        <v/>
      </c>
      <c r="E27" s="1" t="str" cm="1">
        <f t="array" ref="E27">PROPER(IF(INDEX('Student List'!$1:$1048576,Checks!$G27,MATCH($E$1,'Student List'!$1:$1,0))="","",INDEX('Student List'!$1:$1048576,Checks!$G27,MATCH($E$1,'Student List'!$1:$1,0))))</f>
        <v/>
      </c>
      <c r="F27" s="24" t="str" cm="1">
        <f t="array" ref="F27">IF(INDEX('Student List'!$1:$1048576,Checks!$G27,MATCH($F$1,'Student List'!$1:$1,0))="","",INDEX('Student List'!$1:$1048576,Checks!$G27,MATCH($F$1,'Student List'!$1:$1,0)))</f>
        <v/>
      </c>
      <c r="G27" s="1" t="str">
        <f>IF(C27="","",_xlfn.XLOOKUP('Student List'!$A$2,Checks!C:C,Checks!B:B,"",0,1))</f>
        <v/>
      </c>
    </row>
    <row r="28" spans="2:7" x14ac:dyDescent="0.3">
      <c r="B28" s="1" t="str" cm="1">
        <f t="array" ref="B28">PROPER(IF(INDEX('Student List'!$1:$1048576,Checks!$G28,MATCH("Surname",'Student List'!$1:$1,0))="","",INDEX('Student List'!$1:$1048576,Checks!$G28,MATCH("Surname",'Student List'!$1:$1,0))))</f>
        <v/>
      </c>
      <c r="C28" s="1" t="str" cm="1">
        <f t="array" ref="C28">PROPER(IF(INDEX('Student List'!$1:$1048576,Checks!$G28,MATCH("First Name",'Student List'!$1:$1,0))="","",INDEX('Student List'!$1:$1048576,Checks!$G28,MATCH("First Name",'Student List'!$1:$1,0))))</f>
        <v/>
      </c>
      <c r="D28" s="1" t="str">
        <f>IF(G28="","",_xlfn.XLOOKUP(G28,Checks!B:B,Checks!A:A,"",0,1))</f>
        <v/>
      </c>
      <c r="E28" s="1" t="str" cm="1">
        <f t="array" ref="E28">PROPER(IF(INDEX('Student List'!$1:$1048576,Checks!$G28,MATCH($E$1,'Student List'!$1:$1,0))="","",INDEX('Student List'!$1:$1048576,Checks!$G28,MATCH($E$1,'Student List'!$1:$1,0))))</f>
        <v/>
      </c>
      <c r="F28" s="24" t="str" cm="1">
        <f t="array" ref="F28">IF(INDEX('Student List'!$1:$1048576,Checks!$G28,MATCH($F$1,'Student List'!$1:$1,0))="","",INDEX('Student List'!$1:$1048576,Checks!$G28,MATCH($F$1,'Student List'!$1:$1,0)))</f>
        <v/>
      </c>
      <c r="G28" s="1" t="str">
        <f>IF(C28="","",_xlfn.XLOOKUP('Student List'!$A$2,Checks!C:C,Checks!B:B,"",0,1))</f>
        <v/>
      </c>
    </row>
    <row r="29" spans="2:7" x14ac:dyDescent="0.3">
      <c r="B29" s="1" t="str" cm="1">
        <f t="array" ref="B29">PROPER(IF(INDEX('Student List'!$1:$1048576,Checks!$G29,MATCH("Surname",'Student List'!$1:$1,0))="","",INDEX('Student List'!$1:$1048576,Checks!$G29,MATCH("Surname",'Student List'!$1:$1,0))))</f>
        <v/>
      </c>
      <c r="C29" s="1" t="str" cm="1">
        <f t="array" ref="C29">PROPER(IF(INDEX('Student List'!$1:$1048576,Checks!$G29,MATCH("First Name",'Student List'!$1:$1,0))="","",INDEX('Student List'!$1:$1048576,Checks!$G29,MATCH("First Name",'Student List'!$1:$1,0))))</f>
        <v/>
      </c>
      <c r="D29" s="1" t="str">
        <f>IF(G29="","",_xlfn.XLOOKUP(G29,Checks!B:B,Checks!A:A,"",0,1))</f>
        <v/>
      </c>
      <c r="E29" s="1" t="str" cm="1">
        <f t="array" ref="E29">PROPER(IF(INDEX('Student List'!$1:$1048576,Checks!$G29,MATCH($E$1,'Student List'!$1:$1,0))="","",INDEX('Student List'!$1:$1048576,Checks!$G29,MATCH($E$1,'Student List'!$1:$1,0))))</f>
        <v/>
      </c>
      <c r="F29" s="24" t="str" cm="1">
        <f t="array" ref="F29">IF(INDEX('Student List'!$1:$1048576,Checks!$G29,MATCH($F$1,'Student List'!$1:$1,0))="","",INDEX('Student List'!$1:$1048576,Checks!$G29,MATCH($F$1,'Student List'!$1:$1,0)))</f>
        <v/>
      </c>
      <c r="G29" s="1" t="str">
        <f>IF(C29="","",_xlfn.XLOOKUP('Student List'!$A$2,Checks!C:C,Checks!B:B,"",0,1))</f>
        <v/>
      </c>
    </row>
    <row r="30" spans="2:7" x14ac:dyDescent="0.3">
      <c r="B30" s="1" t="str" cm="1">
        <f t="array" ref="B30">PROPER(IF(INDEX('Student List'!$1:$1048576,Checks!$G30,MATCH("Surname",'Student List'!$1:$1,0))="","",INDEX('Student List'!$1:$1048576,Checks!$G30,MATCH("Surname",'Student List'!$1:$1,0))))</f>
        <v/>
      </c>
      <c r="C30" s="1" t="str" cm="1">
        <f t="array" ref="C30">PROPER(IF(INDEX('Student List'!$1:$1048576,Checks!$G30,MATCH("First Name",'Student List'!$1:$1,0))="","",INDEX('Student List'!$1:$1048576,Checks!$G30,MATCH("First Name",'Student List'!$1:$1,0))))</f>
        <v/>
      </c>
      <c r="D30" s="1" t="str">
        <f>IF(G30="","",_xlfn.XLOOKUP(G30,Checks!B:B,Checks!A:A,"",0,1))</f>
        <v/>
      </c>
      <c r="E30" s="1" t="str" cm="1">
        <f t="array" ref="E30">PROPER(IF(INDEX('Student List'!$1:$1048576,Checks!$G30,MATCH($E$1,'Student List'!$1:$1,0))="","",INDEX('Student List'!$1:$1048576,Checks!$G30,MATCH($E$1,'Student List'!$1:$1,0))))</f>
        <v/>
      </c>
      <c r="F30" s="24" t="str" cm="1">
        <f t="array" ref="F30">IF(INDEX('Student List'!$1:$1048576,Checks!$G30,MATCH($F$1,'Student List'!$1:$1,0))="","",INDEX('Student List'!$1:$1048576,Checks!$G30,MATCH($F$1,'Student List'!$1:$1,0)))</f>
        <v/>
      </c>
      <c r="G30" s="1" t="str">
        <f>IF(C30="","",_xlfn.XLOOKUP('Student List'!$A$2,Checks!C:C,Checks!B:B,"",0,1))</f>
        <v/>
      </c>
    </row>
    <row r="31" spans="2:7" x14ac:dyDescent="0.3">
      <c r="B31" s="1" t="str" cm="1">
        <f t="array" ref="B31">PROPER(IF(INDEX('Student List'!$1:$1048576,Checks!$G31,MATCH("Surname",'Student List'!$1:$1,0))="","",INDEX('Student List'!$1:$1048576,Checks!$G31,MATCH("Surname",'Student List'!$1:$1,0))))</f>
        <v/>
      </c>
      <c r="C31" s="1" t="str" cm="1">
        <f t="array" ref="C31">PROPER(IF(INDEX('Student List'!$1:$1048576,Checks!$G31,MATCH("First Name",'Student List'!$1:$1,0))="","",INDEX('Student List'!$1:$1048576,Checks!$G31,MATCH("First Name",'Student List'!$1:$1,0))))</f>
        <v/>
      </c>
      <c r="D31" s="1" t="str">
        <f>IF(G31="","",_xlfn.XLOOKUP(G31,Checks!B:B,Checks!A:A,"",0,1))</f>
        <v/>
      </c>
      <c r="E31" s="1" t="str" cm="1">
        <f t="array" ref="E31">PROPER(IF(INDEX('Student List'!$1:$1048576,Checks!$G31,MATCH($E$1,'Student List'!$1:$1,0))="","",INDEX('Student List'!$1:$1048576,Checks!$G31,MATCH($E$1,'Student List'!$1:$1,0))))</f>
        <v/>
      </c>
      <c r="F31" s="24" t="str" cm="1">
        <f t="array" ref="F31">IF(INDEX('Student List'!$1:$1048576,Checks!$G31,MATCH($F$1,'Student List'!$1:$1,0))="","",INDEX('Student List'!$1:$1048576,Checks!$G31,MATCH($F$1,'Student List'!$1:$1,0)))</f>
        <v/>
      </c>
      <c r="G31" s="1" t="str">
        <f>IF(C31="","",_xlfn.XLOOKUP('Student List'!$A$2,Checks!C:C,Checks!B:B,"",0,1))</f>
        <v/>
      </c>
    </row>
    <row r="32" spans="2:7" x14ac:dyDescent="0.3">
      <c r="B32" s="1" t="str" cm="1">
        <f t="array" ref="B32">PROPER(IF(INDEX('Student List'!$1:$1048576,Checks!$G32,MATCH("Surname",'Student List'!$1:$1,0))="","",INDEX('Student List'!$1:$1048576,Checks!$G32,MATCH("Surname",'Student List'!$1:$1,0))))</f>
        <v/>
      </c>
      <c r="C32" s="1" t="str" cm="1">
        <f t="array" ref="C32">PROPER(IF(INDEX('Student List'!$1:$1048576,Checks!$G32,MATCH("First Name",'Student List'!$1:$1,0))="","",INDEX('Student List'!$1:$1048576,Checks!$G32,MATCH("First Name",'Student List'!$1:$1,0))))</f>
        <v/>
      </c>
      <c r="D32" s="1" t="str">
        <f>IF(G32="","",_xlfn.XLOOKUP(G32,Checks!B:B,Checks!A:A,"",0,1))</f>
        <v/>
      </c>
      <c r="E32" s="1" t="str" cm="1">
        <f t="array" ref="E32">PROPER(IF(INDEX('Student List'!$1:$1048576,Checks!$G32,MATCH($E$1,'Student List'!$1:$1,0))="","",INDEX('Student List'!$1:$1048576,Checks!$G32,MATCH($E$1,'Student List'!$1:$1,0))))</f>
        <v/>
      </c>
      <c r="F32" s="24" t="str" cm="1">
        <f t="array" ref="F32">IF(INDEX('Student List'!$1:$1048576,Checks!$G32,MATCH($F$1,'Student List'!$1:$1,0))="","",INDEX('Student List'!$1:$1048576,Checks!$G32,MATCH($F$1,'Student List'!$1:$1,0)))</f>
        <v/>
      </c>
      <c r="G32" s="1" t="str">
        <f>IF(C32="","",_xlfn.XLOOKUP('Student List'!$A$2,Checks!C:C,Checks!B:B,"",0,1))</f>
        <v/>
      </c>
    </row>
    <row r="33" spans="2:7" x14ac:dyDescent="0.3">
      <c r="B33" s="1" t="str" cm="1">
        <f t="array" ref="B33">PROPER(IF(INDEX('Student List'!$1:$1048576,Checks!$G33,MATCH("Surname",'Student List'!$1:$1,0))="","",INDEX('Student List'!$1:$1048576,Checks!$G33,MATCH("Surname",'Student List'!$1:$1,0))))</f>
        <v/>
      </c>
      <c r="C33" s="1" t="str" cm="1">
        <f t="array" ref="C33">PROPER(IF(INDEX('Student List'!$1:$1048576,Checks!$G33,MATCH("First Name",'Student List'!$1:$1,0))="","",INDEX('Student List'!$1:$1048576,Checks!$G33,MATCH("First Name",'Student List'!$1:$1,0))))</f>
        <v/>
      </c>
      <c r="D33" s="1" t="str">
        <f>IF(G33="","",_xlfn.XLOOKUP(G33,Checks!B:B,Checks!A:A,"",0,1))</f>
        <v/>
      </c>
      <c r="E33" s="1" t="str" cm="1">
        <f t="array" ref="E33">PROPER(IF(INDEX('Student List'!$1:$1048576,Checks!$G33,MATCH($E$1,'Student List'!$1:$1,0))="","",INDEX('Student List'!$1:$1048576,Checks!$G33,MATCH($E$1,'Student List'!$1:$1,0))))</f>
        <v/>
      </c>
      <c r="F33" s="24" t="str" cm="1">
        <f t="array" ref="F33">IF(INDEX('Student List'!$1:$1048576,Checks!$G33,MATCH($F$1,'Student List'!$1:$1,0))="","",INDEX('Student List'!$1:$1048576,Checks!$G33,MATCH($F$1,'Student List'!$1:$1,0)))</f>
        <v/>
      </c>
      <c r="G33" s="1" t="str">
        <f>IF(C33="","",_xlfn.XLOOKUP('Student List'!$A$2,Checks!C:C,Checks!B:B,"",0,1))</f>
        <v/>
      </c>
    </row>
    <row r="34" spans="2:7" x14ac:dyDescent="0.3">
      <c r="B34" s="1" t="str" cm="1">
        <f t="array" ref="B34">PROPER(IF(INDEX('Student List'!$1:$1048576,Checks!$G34,MATCH("Surname",'Student List'!$1:$1,0))="","",INDEX('Student List'!$1:$1048576,Checks!$G34,MATCH("Surname",'Student List'!$1:$1,0))))</f>
        <v/>
      </c>
      <c r="C34" s="1" t="str" cm="1">
        <f t="array" ref="C34">PROPER(IF(INDEX('Student List'!$1:$1048576,Checks!$G34,MATCH("First Name",'Student List'!$1:$1,0))="","",INDEX('Student List'!$1:$1048576,Checks!$G34,MATCH("First Name",'Student List'!$1:$1,0))))</f>
        <v/>
      </c>
      <c r="D34" s="1" t="str">
        <f>IF(G34="","",_xlfn.XLOOKUP(G34,Checks!B:B,Checks!A:A,"",0,1))</f>
        <v/>
      </c>
      <c r="E34" s="1" t="str" cm="1">
        <f t="array" ref="E34">PROPER(IF(INDEX('Student List'!$1:$1048576,Checks!$G34,MATCH($E$1,'Student List'!$1:$1,0))="","",INDEX('Student List'!$1:$1048576,Checks!$G34,MATCH($E$1,'Student List'!$1:$1,0))))</f>
        <v/>
      </c>
      <c r="F34" s="24" t="str" cm="1">
        <f t="array" ref="F34">IF(INDEX('Student List'!$1:$1048576,Checks!$G34,MATCH($F$1,'Student List'!$1:$1,0))="","",INDEX('Student List'!$1:$1048576,Checks!$G34,MATCH($F$1,'Student List'!$1:$1,0)))</f>
        <v/>
      </c>
      <c r="G34" s="1" t="str">
        <f>IF(C34="","",_xlfn.XLOOKUP('Student List'!$A$2,Checks!C:C,Checks!B:B,"",0,1))</f>
        <v/>
      </c>
    </row>
    <row r="35" spans="2:7" x14ac:dyDescent="0.3">
      <c r="B35" s="1" t="str" cm="1">
        <f t="array" ref="B35">PROPER(IF(INDEX('Student List'!$1:$1048576,Checks!$G35,MATCH("Surname",'Student List'!$1:$1,0))="","",INDEX('Student List'!$1:$1048576,Checks!$G35,MATCH("Surname",'Student List'!$1:$1,0))))</f>
        <v/>
      </c>
      <c r="C35" s="1" t="str" cm="1">
        <f t="array" ref="C35">PROPER(IF(INDEX('Student List'!$1:$1048576,Checks!$G35,MATCH("First Name",'Student List'!$1:$1,0))="","",INDEX('Student List'!$1:$1048576,Checks!$G35,MATCH("First Name",'Student List'!$1:$1,0))))</f>
        <v/>
      </c>
      <c r="D35" s="1" t="str">
        <f>IF(G35="","",_xlfn.XLOOKUP(G35,Checks!B:B,Checks!A:A,"",0,1))</f>
        <v/>
      </c>
      <c r="E35" s="1" t="str" cm="1">
        <f t="array" ref="E35">PROPER(IF(INDEX('Student List'!$1:$1048576,Checks!$G35,MATCH($E$1,'Student List'!$1:$1,0))="","",INDEX('Student List'!$1:$1048576,Checks!$G35,MATCH($E$1,'Student List'!$1:$1,0))))</f>
        <v/>
      </c>
      <c r="F35" s="24" t="str" cm="1">
        <f t="array" ref="F35">IF(INDEX('Student List'!$1:$1048576,Checks!$G35,MATCH($F$1,'Student List'!$1:$1,0))="","",INDEX('Student List'!$1:$1048576,Checks!$G35,MATCH($F$1,'Student List'!$1:$1,0)))</f>
        <v/>
      </c>
      <c r="G35" s="1" t="str">
        <f>IF(C35="","",_xlfn.XLOOKUP('Student List'!$A$2,Checks!C:C,Checks!B:B,"",0,1))</f>
        <v/>
      </c>
    </row>
    <row r="36" spans="2:7" x14ac:dyDescent="0.3">
      <c r="B36" s="1" t="str" cm="1">
        <f t="array" ref="B36">PROPER(IF(INDEX('Student List'!$1:$1048576,Checks!$G36,MATCH("Surname",'Student List'!$1:$1,0))="","",INDEX('Student List'!$1:$1048576,Checks!$G36,MATCH("Surname",'Student List'!$1:$1,0))))</f>
        <v/>
      </c>
      <c r="C36" s="1" t="str" cm="1">
        <f t="array" ref="C36">PROPER(IF(INDEX('Student List'!$1:$1048576,Checks!$G36,MATCH("First Name",'Student List'!$1:$1,0))="","",INDEX('Student List'!$1:$1048576,Checks!$G36,MATCH("First Name",'Student List'!$1:$1,0))))</f>
        <v/>
      </c>
      <c r="D36" s="1" t="str">
        <f>IF(G36="","",_xlfn.XLOOKUP(G36,Checks!B:B,Checks!A:A,"",0,1))</f>
        <v/>
      </c>
      <c r="E36" s="1" t="str" cm="1">
        <f t="array" ref="E36">PROPER(IF(INDEX('Student List'!$1:$1048576,Checks!$G36,MATCH($E$1,'Student List'!$1:$1,0))="","",INDEX('Student List'!$1:$1048576,Checks!$G36,MATCH($E$1,'Student List'!$1:$1,0))))</f>
        <v/>
      </c>
      <c r="F36" s="24" t="str" cm="1">
        <f t="array" ref="F36">IF(INDEX('Student List'!$1:$1048576,Checks!$G36,MATCH($F$1,'Student List'!$1:$1,0))="","",INDEX('Student List'!$1:$1048576,Checks!$G36,MATCH($F$1,'Student List'!$1:$1,0)))</f>
        <v/>
      </c>
      <c r="G36" s="1" t="str">
        <f>IF(C36="","",_xlfn.XLOOKUP('Student List'!$A$2,Checks!C:C,Checks!B:B,"",0,1))</f>
        <v/>
      </c>
    </row>
    <row r="37" spans="2:7" x14ac:dyDescent="0.3">
      <c r="B37" s="1" t="str" cm="1">
        <f t="array" ref="B37">PROPER(IF(INDEX('Student List'!$1:$1048576,Checks!$G37,MATCH("Surname",'Student List'!$1:$1,0))="","",INDEX('Student List'!$1:$1048576,Checks!$G37,MATCH("Surname",'Student List'!$1:$1,0))))</f>
        <v/>
      </c>
      <c r="C37" s="1" t="str" cm="1">
        <f t="array" ref="C37">PROPER(IF(INDEX('Student List'!$1:$1048576,Checks!$G37,MATCH("First Name",'Student List'!$1:$1,0))="","",INDEX('Student List'!$1:$1048576,Checks!$G37,MATCH("First Name",'Student List'!$1:$1,0))))</f>
        <v/>
      </c>
      <c r="D37" s="1" t="str">
        <f>IF(G37="","",_xlfn.XLOOKUP(G37,Checks!B:B,Checks!A:A,"",0,1))</f>
        <v/>
      </c>
      <c r="E37" s="1" t="str" cm="1">
        <f t="array" ref="E37">PROPER(IF(INDEX('Student List'!$1:$1048576,Checks!$G37,MATCH($E$1,'Student List'!$1:$1,0))="","",INDEX('Student List'!$1:$1048576,Checks!$G37,MATCH($E$1,'Student List'!$1:$1,0))))</f>
        <v/>
      </c>
      <c r="F37" s="24" t="str" cm="1">
        <f t="array" ref="F37">IF(INDEX('Student List'!$1:$1048576,Checks!$G37,MATCH($F$1,'Student List'!$1:$1,0))="","",INDEX('Student List'!$1:$1048576,Checks!$G37,MATCH($F$1,'Student List'!$1:$1,0)))</f>
        <v/>
      </c>
      <c r="G37" s="1" t="str">
        <f>IF(C37="","",_xlfn.XLOOKUP('Student List'!$A$2,Checks!C:C,Checks!B:B,"",0,1))</f>
        <v/>
      </c>
    </row>
    <row r="38" spans="2:7" x14ac:dyDescent="0.3">
      <c r="B38" s="1" t="str" cm="1">
        <f t="array" ref="B38">PROPER(IF(INDEX('Student List'!$1:$1048576,Checks!$G38,MATCH("Surname",'Student List'!$1:$1,0))="","",INDEX('Student List'!$1:$1048576,Checks!$G38,MATCH("Surname",'Student List'!$1:$1,0))))</f>
        <v/>
      </c>
      <c r="C38" s="1" t="str" cm="1">
        <f t="array" ref="C38">PROPER(IF(INDEX('Student List'!$1:$1048576,Checks!$G38,MATCH("First Name",'Student List'!$1:$1,0))="","",INDEX('Student List'!$1:$1048576,Checks!$G38,MATCH("First Name",'Student List'!$1:$1,0))))</f>
        <v/>
      </c>
      <c r="D38" s="1" t="str">
        <f>IF(G38="","",_xlfn.XLOOKUP(G38,Checks!B:B,Checks!A:A,"",0,1))</f>
        <v/>
      </c>
      <c r="E38" s="1" t="str" cm="1">
        <f t="array" ref="E38">PROPER(IF(INDEX('Student List'!$1:$1048576,Checks!$G38,MATCH($E$1,'Student List'!$1:$1,0))="","",INDEX('Student List'!$1:$1048576,Checks!$G38,MATCH($E$1,'Student List'!$1:$1,0))))</f>
        <v/>
      </c>
      <c r="F38" s="24" t="str" cm="1">
        <f t="array" ref="F38">IF(INDEX('Student List'!$1:$1048576,Checks!$G38,MATCH($F$1,'Student List'!$1:$1,0))="","",INDEX('Student List'!$1:$1048576,Checks!$G38,MATCH($F$1,'Student List'!$1:$1,0)))</f>
        <v/>
      </c>
      <c r="G38" s="1" t="str">
        <f>IF(C38="","",_xlfn.XLOOKUP('Student List'!$A$2,Checks!C:C,Checks!B:B,"",0,1))</f>
        <v/>
      </c>
    </row>
    <row r="39" spans="2:7" x14ac:dyDescent="0.3">
      <c r="B39" s="1" t="str" cm="1">
        <f t="array" ref="B39">PROPER(IF(INDEX('Student List'!$1:$1048576,Checks!$G39,MATCH("Surname",'Student List'!$1:$1,0))="","",INDEX('Student List'!$1:$1048576,Checks!$G39,MATCH("Surname",'Student List'!$1:$1,0))))</f>
        <v/>
      </c>
      <c r="C39" s="1" t="str" cm="1">
        <f t="array" ref="C39">PROPER(IF(INDEX('Student List'!$1:$1048576,Checks!$G39,MATCH("First Name",'Student List'!$1:$1,0))="","",INDEX('Student List'!$1:$1048576,Checks!$G39,MATCH("First Name",'Student List'!$1:$1,0))))</f>
        <v/>
      </c>
      <c r="D39" s="1" t="str">
        <f>IF(G39="","",_xlfn.XLOOKUP(G39,Checks!B:B,Checks!A:A,"",0,1))</f>
        <v/>
      </c>
      <c r="E39" s="1" t="str" cm="1">
        <f t="array" ref="E39">PROPER(IF(INDEX('Student List'!$1:$1048576,Checks!$G39,MATCH($E$1,'Student List'!$1:$1,0))="","",INDEX('Student List'!$1:$1048576,Checks!$G39,MATCH($E$1,'Student List'!$1:$1,0))))</f>
        <v/>
      </c>
      <c r="F39" s="24" t="str" cm="1">
        <f t="array" ref="F39">IF(INDEX('Student List'!$1:$1048576,Checks!$G39,MATCH($F$1,'Student List'!$1:$1,0))="","",INDEX('Student List'!$1:$1048576,Checks!$G39,MATCH($F$1,'Student List'!$1:$1,0)))</f>
        <v/>
      </c>
      <c r="G39" s="1" t="str">
        <f>IF(C39="","",_xlfn.XLOOKUP('Student List'!$A$2,Checks!C:C,Checks!B:B,"",0,1))</f>
        <v/>
      </c>
    </row>
    <row r="40" spans="2:7" x14ac:dyDescent="0.3">
      <c r="B40" s="1" t="str" cm="1">
        <f t="array" ref="B40">PROPER(IF(INDEX('Student List'!$1:$1048576,Checks!$G40,MATCH("Surname",'Student List'!$1:$1,0))="","",INDEX('Student List'!$1:$1048576,Checks!$G40,MATCH("Surname",'Student List'!$1:$1,0))))</f>
        <v/>
      </c>
      <c r="C40" s="1" t="str" cm="1">
        <f t="array" ref="C40">PROPER(IF(INDEX('Student List'!$1:$1048576,Checks!$G40,MATCH("First Name",'Student List'!$1:$1,0))="","",INDEX('Student List'!$1:$1048576,Checks!$G40,MATCH("First Name",'Student List'!$1:$1,0))))</f>
        <v/>
      </c>
      <c r="D40" s="1" t="str">
        <f>IF(G40="","",_xlfn.XLOOKUP(G40,Checks!B:B,Checks!A:A,"",0,1))</f>
        <v/>
      </c>
      <c r="E40" s="1" t="str" cm="1">
        <f t="array" ref="E40">PROPER(IF(INDEX('Student List'!$1:$1048576,Checks!$G40,MATCH($E$1,'Student List'!$1:$1,0))="","",INDEX('Student List'!$1:$1048576,Checks!$G40,MATCH($E$1,'Student List'!$1:$1,0))))</f>
        <v/>
      </c>
      <c r="F40" s="24" t="str" cm="1">
        <f t="array" ref="F40">IF(INDEX('Student List'!$1:$1048576,Checks!$G40,MATCH($F$1,'Student List'!$1:$1,0))="","",INDEX('Student List'!$1:$1048576,Checks!$G40,MATCH($F$1,'Student List'!$1:$1,0)))</f>
        <v/>
      </c>
      <c r="G40" s="1" t="str">
        <f>IF(C40="","",_xlfn.XLOOKUP('Student List'!$A$2,Checks!C:C,Checks!B:B,"",0,1))</f>
        <v/>
      </c>
    </row>
    <row r="41" spans="2:7" x14ac:dyDescent="0.3">
      <c r="B41" s="1" t="str" cm="1">
        <f t="array" ref="B41">PROPER(IF(INDEX('Student List'!$1:$1048576,Checks!$G41,MATCH("Surname",'Student List'!$1:$1,0))="","",INDEX('Student List'!$1:$1048576,Checks!$G41,MATCH("Surname",'Student List'!$1:$1,0))))</f>
        <v/>
      </c>
      <c r="C41" s="1" t="str" cm="1">
        <f t="array" ref="C41">PROPER(IF(INDEX('Student List'!$1:$1048576,Checks!$G41,MATCH("First Name",'Student List'!$1:$1,0))="","",INDEX('Student List'!$1:$1048576,Checks!$G41,MATCH("First Name",'Student List'!$1:$1,0))))</f>
        <v/>
      </c>
      <c r="D41" s="1" t="str">
        <f>IF(G41="","",_xlfn.XLOOKUP(G41,Checks!B:B,Checks!A:A,"",0,1))</f>
        <v/>
      </c>
      <c r="E41" s="1" t="str" cm="1">
        <f t="array" ref="E41">PROPER(IF(INDEX('Student List'!$1:$1048576,Checks!$G41,MATCH($E$1,'Student List'!$1:$1,0))="","",INDEX('Student List'!$1:$1048576,Checks!$G41,MATCH($E$1,'Student List'!$1:$1,0))))</f>
        <v/>
      </c>
      <c r="F41" s="24" t="str" cm="1">
        <f t="array" ref="F41">IF(INDEX('Student List'!$1:$1048576,Checks!$G41,MATCH($F$1,'Student List'!$1:$1,0))="","",INDEX('Student List'!$1:$1048576,Checks!$G41,MATCH($F$1,'Student List'!$1:$1,0)))</f>
        <v/>
      </c>
      <c r="G41" s="1" t="str">
        <f>IF(C41="","",_xlfn.XLOOKUP('Student List'!$A$2,Checks!C:C,Checks!B:B,"",0,1))</f>
        <v/>
      </c>
    </row>
    <row r="42" spans="2:7" x14ac:dyDescent="0.3">
      <c r="B42" s="1" t="str" cm="1">
        <f t="array" ref="B42">PROPER(IF(INDEX('Student List'!$1:$1048576,Checks!$G42,MATCH("Surname",'Student List'!$1:$1,0))="","",INDEX('Student List'!$1:$1048576,Checks!$G42,MATCH("Surname",'Student List'!$1:$1,0))))</f>
        <v/>
      </c>
      <c r="C42" s="1" t="str" cm="1">
        <f t="array" ref="C42">PROPER(IF(INDEX('Student List'!$1:$1048576,Checks!$G42,MATCH("First Name",'Student List'!$1:$1,0))="","",INDEX('Student List'!$1:$1048576,Checks!$G42,MATCH("First Name",'Student List'!$1:$1,0))))</f>
        <v/>
      </c>
      <c r="D42" s="1" t="str">
        <f>IF(G42="","",_xlfn.XLOOKUP(G42,Checks!B:B,Checks!A:A,"",0,1))</f>
        <v/>
      </c>
      <c r="E42" s="1" t="str" cm="1">
        <f t="array" ref="E42">PROPER(IF(INDEX('Student List'!$1:$1048576,Checks!$G42,MATCH($E$1,'Student List'!$1:$1,0))="","",INDEX('Student List'!$1:$1048576,Checks!$G42,MATCH($E$1,'Student List'!$1:$1,0))))</f>
        <v/>
      </c>
      <c r="F42" s="24" t="str" cm="1">
        <f t="array" ref="F42">IF(INDEX('Student List'!$1:$1048576,Checks!$G42,MATCH($F$1,'Student List'!$1:$1,0))="","",INDEX('Student List'!$1:$1048576,Checks!$G42,MATCH($F$1,'Student List'!$1:$1,0)))</f>
        <v/>
      </c>
      <c r="G42" s="1" t="str">
        <f>IF(C42="","",_xlfn.XLOOKUP('Student List'!$A$2,Checks!C:C,Checks!B:B,"",0,1))</f>
        <v/>
      </c>
    </row>
    <row r="43" spans="2:7" x14ac:dyDescent="0.3">
      <c r="B43" s="1" t="str" cm="1">
        <f t="array" ref="B43">PROPER(IF(INDEX('Student List'!$1:$1048576,Checks!$G43,MATCH("Surname",'Student List'!$1:$1,0))="","",INDEX('Student List'!$1:$1048576,Checks!$G43,MATCH("Surname",'Student List'!$1:$1,0))))</f>
        <v/>
      </c>
      <c r="C43" s="1" t="str" cm="1">
        <f t="array" ref="C43">PROPER(IF(INDEX('Student List'!$1:$1048576,Checks!$G43,MATCH("First Name",'Student List'!$1:$1,0))="","",INDEX('Student List'!$1:$1048576,Checks!$G43,MATCH("First Name",'Student List'!$1:$1,0))))</f>
        <v/>
      </c>
      <c r="D43" s="1" t="str">
        <f>IF(G43="","",_xlfn.XLOOKUP(G43,Checks!B:B,Checks!A:A,"",0,1))</f>
        <v/>
      </c>
      <c r="E43" s="1" t="str" cm="1">
        <f t="array" ref="E43">PROPER(IF(INDEX('Student List'!$1:$1048576,Checks!$G43,MATCH($E$1,'Student List'!$1:$1,0))="","",INDEX('Student List'!$1:$1048576,Checks!$G43,MATCH($E$1,'Student List'!$1:$1,0))))</f>
        <v/>
      </c>
      <c r="F43" s="24" t="str" cm="1">
        <f t="array" ref="F43">IF(INDEX('Student List'!$1:$1048576,Checks!$G43,MATCH($F$1,'Student List'!$1:$1,0))="","",INDEX('Student List'!$1:$1048576,Checks!$G43,MATCH($F$1,'Student List'!$1:$1,0)))</f>
        <v/>
      </c>
      <c r="G43" s="1" t="str">
        <f>IF(C43="","",_xlfn.XLOOKUP('Student List'!$A$2,Checks!C:C,Checks!B:B,"",0,1))</f>
        <v/>
      </c>
    </row>
    <row r="44" spans="2:7" x14ac:dyDescent="0.3">
      <c r="B44" s="1" t="str" cm="1">
        <f t="array" ref="B44">PROPER(IF(INDEX('Student List'!$1:$1048576,Checks!$G44,MATCH("Surname",'Student List'!$1:$1,0))="","",INDEX('Student List'!$1:$1048576,Checks!$G44,MATCH("Surname",'Student List'!$1:$1,0))))</f>
        <v/>
      </c>
      <c r="C44" s="1" t="str" cm="1">
        <f t="array" ref="C44">PROPER(IF(INDEX('Student List'!$1:$1048576,Checks!$G44,MATCH("First Name",'Student List'!$1:$1,0))="","",INDEX('Student List'!$1:$1048576,Checks!$G44,MATCH("First Name",'Student List'!$1:$1,0))))</f>
        <v/>
      </c>
      <c r="D44" s="1" t="str">
        <f>IF(G44="","",_xlfn.XLOOKUP(G44,Checks!B:B,Checks!A:A,"",0,1))</f>
        <v/>
      </c>
      <c r="E44" s="1" t="str" cm="1">
        <f t="array" ref="E44">PROPER(IF(INDEX('Student List'!$1:$1048576,Checks!$G44,MATCH($E$1,'Student List'!$1:$1,0))="","",INDEX('Student List'!$1:$1048576,Checks!$G44,MATCH($E$1,'Student List'!$1:$1,0))))</f>
        <v/>
      </c>
      <c r="F44" s="24" t="str" cm="1">
        <f t="array" ref="F44">IF(INDEX('Student List'!$1:$1048576,Checks!$G44,MATCH($F$1,'Student List'!$1:$1,0))="","",INDEX('Student List'!$1:$1048576,Checks!$G44,MATCH($F$1,'Student List'!$1:$1,0)))</f>
        <v/>
      </c>
      <c r="G44" s="1" t="str">
        <f>IF(C44="","",_xlfn.XLOOKUP('Student List'!$A$2,Checks!C:C,Checks!B:B,"",0,1))</f>
        <v/>
      </c>
    </row>
    <row r="45" spans="2:7" x14ac:dyDescent="0.3">
      <c r="B45" s="1" t="str" cm="1">
        <f t="array" ref="B45">PROPER(IF(INDEX('Student List'!$1:$1048576,Checks!$G45,MATCH("Surname",'Student List'!$1:$1,0))="","",INDEX('Student List'!$1:$1048576,Checks!$G45,MATCH("Surname",'Student List'!$1:$1,0))))</f>
        <v/>
      </c>
      <c r="C45" s="1" t="str" cm="1">
        <f t="array" ref="C45">PROPER(IF(INDEX('Student List'!$1:$1048576,Checks!$G45,MATCH("First Name",'Student List'!$1:$1,0))="","",INDEX('Student List'!$1:$1048576,Checks!$G45,MATCH("First Name",'Student List'!$1:$1,0))))</f>
        <v/>
      </c>
      <c r="D45" s="1" t="str">
        <f>IF(G45="","",_xlfn.XLOOKUP(G45,Checks!B:B,Checks!A:A,"",0,1))</f>
        <v/>
      </c>
      <c r="E45" s="1" t="str" cm="1">
        <f t="array" ref="E45">PROPER(IF(INDEX('Student List'!$1:$1048576,Checks!$G45,MATCH($E$1,'Student List'!$1:$1,0))="","",INDEX('Student List'!$1:$1048576,Checks!$G45,MATCH($E$1,'Student List'!$1:$1,0))))</f>
        <v/>
      </c>
      <c r="F45" s="24" t="str" cm="1">
        <f t="array" ref="F45">IF(INDEX('Student List'!$1:$1048576,Checks!$G45,MATCH($F$1,'Student List'!$1:$1,0))="","",INDEX('Student List'!$1:$1048576,Checks!$G45,MATCH($F$1,'Student List'!$1:$1,0)))</f>
        <v/>
      </c>
      <c r="G45" s="1" t="str">
        <f>IF(C45="","",_xlfn.XLOOKUP('Student List'!$A$2,Checks!C:C,Checks!B:B,"",0,1))</f>
        <v/>
      </c>
    </row>
    <row r="46" spans="2:7" x14ac:dyDescent="0.3">
      <c r="B46" s="1" t="str" cm="1">
        <f t="array" ref="B46">PROPER(IF(INDEX('Student List'!$1:$1048576,Checks!$G46,MATCH("Surname",'Student List'!$1:$1,0))="","",INDEX('Student List'!$1:$1048576,Checks!$G46,MATCH("Surname",'Student List'!$1:$1,0))))</f>
        <v/>
      </c>
      <c r="C46" s="1" t="str" cm="1">
        <f t="array" ref="C46">PROPER(IF(INDEX('Student List'!$1:$1048576,Checks!$G46,MATCH("First Name",'Student List'!$1:$1,0))="","",INDEX('Student List'!$1:$1048576,Checks!$G46,MATCH("First Name",'Student List'!$1:$1,0))))</f>
        <v/>
      </c>
      <c r="D46" s="1" t="str">
        <f>IF(G46="","",_xlfn.XLOOKUP(G46,Checks!B:B,Checks!A:A,"",0,1))</f>
        <v/>
      </c>
      <c r="E46" s="1" t="str" cm="1">
        <f t="array" ref="E46">PROPER(IF(INDEX('Student List'!$1:$1048576,Checks!$G46,MATCH($E$1,'Student List'!$1:$1,0))="","",INDEX('Student List'!$1:$1048576,Checks!$G46,MATCH($E$1,'Student List'!$1:$1,0))))</f>
        <v/>
      </c>
      <c r="F46" s="24" t="str" cm="1">
        <f t="array" ref="F46">IF(INDEX('Student List'!$1:$1048576,Checks!$G46,MATCH($F$1,'Student List'!$1:$1,0))="","",INDEX('Student List'!$1:$1048576,Checks!$G46,MATCH($F$1,'Student List'!$1:$1,0)))</f>
        <v/>
      </c>
      <c r="G46" s="1" t="str">
        <f>IF(C46="","",_xlfn.XLOOKUP('Student List'!$A$2,Checks!C:C,Checks!B:B,"",0,1))</f>
        <v/>
      </c>
    </row>
    <row r="47" spans="2:7" x14ac:dyDescent="0.3">
      <c r="B47" s="1" t="str" cm="1">
        <f t="array" ref="B47">PROPER(IF(INDEX('Student List'!$1:$1048576,Checks!$G47,MATCH("Surname",'Student List'!$1:$1,0))="","",INDEX('Student List'!$1:$1048576,Checks!$G47,MATCH("Surname",'Student List'!$1:$1,0))))</f>
        <v/>
      </c>
      <c r="C47" s="1" t="str" cm="1">
        <f t="array" ref="C47">PROPER(IF(INDEX('Student List'!$1:$1048576,Checks!$G47,MATCH("First Name",'Student List'!$1:$1,0))="","",INDEX('Student List'!$1:$1048576,Checks!$G47,MATCH("First Name",'Student List'!$1:$1,0))))</f>
        <v/>
      </c>
      <c r="D47" s="1" t="str">
        <f>IF(G47="","",_xlfn.XLOOKUP(G47,Checks!B:B,Checks!A:A,"",0,1))</f>
        <v/>
      </c>
      <c r="E47" s="1" t="str" cm="1">
        <f t="array" ref="E47">PROPER(IF(INDEX('Student List'!$1:$1048576,Checks!$G47,MATCH($E$1,'Student List'!$1:$1,0))="","",INDEX('Student List'!$1:$1048576,Checks!$G47,MATCH($E$1,'Student List'!$1:$1,0))))</f>
        <v/>
      </c>
      <c r="F47" s="24" t="str" cm="1">
        <f t="array" ref="F47">IF(INDEX('Student List'!$1:$1048576,Checks!$G47,MATCH($F$1,'Student List'!$1:$1,0))="","",INDEX('Student List'!$1:$1048576,Checks!$G47,MATCH($F$1,'Student List'!$1:$1,0)))</f>
        <v/>
      </c>
      <c r="G47" s="1" t="str">
        <f>IF(C47="","",_xlfn.XLOOKUP('Student List'!$A$2,Checks!C:C,Checks!B:B,"",0,1))</f>
        <v/>
      </c>
    </row>
    <row r="48" spans="2:7" x14ac:dyDescent="0.3">
      <c r="B48" s="1" t="str" cm="1">
        <f t="array" ref="B48">PROPER(IF(INDEX('Student List'!$1:$1048576,Checks!$G48,MATCH("Surname",'Student List'!$1:$1,0))="","",INDEX('Student List'!$1:$1048576,Checks!$G48,MATCH("Surname",'Student List'!$1:$1,0))))</f>
        <v/>
      </c>
      <c r="C48" s="1" t="str" cm="1">
        <f t="array" ref="C48">PROPER(IF(INDEX('Student List'!$1:$1048576,Checks!$G48,MATCH("First Name",'Student List'!$1:$1,0))="","",INDEX('Student List'!$1:$1048576,Checks!$G48,MATCH("First Name",'Student List'!$1:$1,0))))</f>
        <v/>
      </c>
      <c r="D48" s="1" t="str">
        <f>IF(G48="","",_xlfn.XLOOKUP(G48,Checks!B:B,Checks!A:A,"",0,1))</f>
        <v/>
      </c>
      <c r="E48" s="1" t="str" cm="1">
        <f t="array" ref="E48">PROPER(IF(INDEX('Student List'!$1:$1048576,Checks!$G48,MATCH($E$1,'Student List'!$1:$1,0))="","",INDEX('Student List'!$1:$1048576,Checks!$G48,MATCH($E$1,'Student List'!$1:$1,0))))</f>
        <v/>
      </c>
      <c r="F48" s="24" t="str" cm="1">
        <f t="array" ref="F48">IF(INDEX('Student List'!$1:$1048576,Checks!$G48,MATCH($F$1,'Student List'!$1:$1,0))="","",INDEX('Student List'!$1:$1048576,Checks!$G48,MATCH($F$1,'Student List'!$1:$1,0)))</f>
        <v/>
      </c>
      <c r="G48" s="1" t="str">
        <f>IF(C48="","",_xlfn.XLOOKUP('Student List'!$A$2,Checks!C:C,Checks!B:B,"",0,1))</f>
        <v/>
      </c>
    </row>
    <row r="49" spans="2:7" x14ac:dyDescent="0.3">
      <c r="B49" s="1" t="str" cm="1">
        <f t="array" ref="B49">PROPER(IF(INDEX('Student List'!$1:$1048576,Checks!$G49,MATCH("Surname",'Student List'!$1:$1,0))="","",INDEX('Student List'!$1:$1048576,Checks!$G49,MATCH("Surname",'Student List'!$1:$1,0))))</f>
        <v/>
      </c>
      <c r="C49" s="1" t="str" cm="1">
        <f t="array" ref="C49">PROPER(IF(INDEX('Student List'!$1:$1048576,Checks!$G49,MATCH("First Name",'Student List'!$1:$1,0))="","",INDEX('Student List'!$1:$1048576,Checks!$G49,MATCH("First Name",'Student List'!$1:$1,0))))</f>
        <v/>
      </c>
      <c r="D49" s="1" t="str">
        <f>IF(G49="","",_xlfn.XLOOKUP(G49,Checks!B:B,Checks!A:A,"",0,1))</f>
        <v/>
      </c>
      <c r="E49" s="1" t="str" cm="1">
        <f t="array" ref="E49">PROPER(IF(INDEX('Student List'!$1:$1048576,Checks!$G49,MATCH($E$1,'Student List'!$1:$1,0))="","",INDEX('Student List'!$1:$1048576,Checks!$G49,MATCH($E$1,'Student List'!$1:$1,0))))</f>
        <v/>
      </c>
      <c r="F49" s="24" t="str" cm="1">
        <f t="array" ref="F49">IF(INDEX('Student List'!$1:$1048576,Checks!$G49,MATCH($F$1,'Student List'!$1:$1,0))="","",INDEX('Student List'!$1:$1048576,Checks!$G49,MATCH($F$1,'Student List'!$1:$1,0)))</f>
        <v/>
      </c>
      <c r="G49" s="1" t="str">
        <f>IF(C49="","",_xlfn.XLOOKUP('Student List'!$A$2,Checks!C:C,Checks!B:B,"",0,1))</f>
        <v/>
      </c>
    </row>
    <row r="50" spans="2:7" x14ac:dyDescent="0.3">
      <c r="B50" s="1" t="str" cm="1">
        <f t="array" ref="B50">PROPER(IF(INDEX('Student List'!$1:$1048576,Checks!$G50,MATCH("Surname",'Student List'!$1:$1,0))="","",INDEX('Student List'!$1:$1048576,Checks!$G50,MATCH("Surname",'Student List'!$1:$1,0))))</f>
        <v/>
      </c>
      <c r="C50" s="1" t="str" cm="1">
        <f t="array" ref="C50">PROPER(IF(INDEX('Student List'!$1:$1048576,Checks!$G50,MATCH("First Name",'Student List'!$1:$1,0))="","",INDEX('Student List'!$1:$1048576,Checks!$G50,MATCH("First Name",'Student List'!$1:$1,0))))</f>
        <v/>
      </c>
      <c r="D50" s="1" t="str">
        <f>IF(G50="","",_xlfn.XLOOKUP(G50,Checks!B:B,Checks!A:A,"",0,1))</f>
        <v/>
      </c>
      <c r="E50" s="1" t="str" cm="1">
        <f t="array" ref="E50">PROPER(IF(INDEX('Student List'!$1:$1048576,Checks!$G50,MATCH($E$1,'Student List'!$1:$1,0))="","",INDEX('Student List'!$1:$1048576,Checks!$G50,MATCH($E$1,'Student List'!$1:$1,0))))</f>
        <v/>
      </c>
      <c r="F50" s="24" t="str" cm="1">
        <f t="array" ref="F50">IF(INDEX('Student List'!$1:$1048576,Checks!$G50,MATCH($F$1,'Student List'!$1:$1,0))="","",INDEX('Student List'!$1:$1048576,Checks!$G50,MATCH($F$1,'Student List'!$1:$1,0)))</f>
        <v/>
      </c>
      <c r="G50" s="1" t="str">
        <f>IF(C50="","",_xlfn.XLOOKUP('Student List'!$A$2,Checks!C:C,Checks!B:B,"",0,1))</f>
        <v/>
      </c>
    </row>
    <row r="51" spans="2:7" x14ac:dyDescent="0.3">
      <c r="B51" s="1" t="str" cm="1">
        <f t="array" ref="B51">PROPER(IF(INDEX('Student List'!$1:$1048576,Checks!$G51,MATCH("Surname",'Student List'!$1:$1,0))="","",INDEX('Student List'!$1:$1048576,Checks!$G51,MATCH("Surname",'Student List'!$1:$1,0))))</f>
        <v/>
      </c>
      <c r="C51" s="1" t="str" cm="1">
        <f t="array" ref="C51">PROPER(IF(INDEX('Student List'!$1:$1048576,Checks!$G51,MATCH("First Name",'Student List'!$1:$1,0))="","",INDEX('Student List'!$1:$1048576,Checks!$G51,MATCH("First Name",'Student List'!$1:$1,0))))</f>
        <v/>
      </c>
      <c r="D51" s="1" t="str">
        <f>IF(G51="","",_xlfn.XLOOKUP(G51,Checks!B:B,Checks!A:A,"",0,1))</f>
        <v/>
      </c>
      <c r="E51" s="1" t="str" cm="1">
        <f t="array" ref="E51">PROPER(IF(INDEX('Student List'!$1:$1048576,Checks!$G51,MATCH($E$1,'Student List'!$1:$1,0))="","",INDEX('Student List'!$1:$1048576,Checks!$G51,MATCH($E$1,'Student List'!$1:$1,0))))</f>
        <v/>
      </c>
      <c r="F51" s="24" t="str" cm="1">
        <f t="array" ref="F51">IF(INDEX('Student List'!$1:$1048576,Checks!$G51,MATCH($F$1,'Student List'!$1:$1,0))="","",INDEX('Student List'!$1:$1048576,Checks!$G51,MATCH($F$1,'Student List'!$1:$1,0)))</f>
        <v/>
      </c>
      <c r="G51" s="1" t="str">
        <f>IF(C51="","",_xlfn.XLOOKUP('Student List'!$A$2,Checks!C:C,Checks!B:B,"",0,1))</f>
        <v/>
      </c>
    </row>
    <row r="52" spans="2:7" x14ac:dyDescent="0.3">
      <c r="B52" s="1" t="str" cm="1">
        <f t="array" ref="B52">PROPER(IF(INDEX('Student List'!$1:$1048576,Checks!$G52,MATCH("Surname",'Student List'!$1:$1,0))="","",INDEX('Student List'!$1:$1048576,Checks!$G52,MATCH("Surname",'Student List'!$1:$1,0))))</f>
        <v/>
      </c>
      <c r="C52" s="1" t="str" cm="1">
        <f t="array" ref="C52">PROPER(IF(INDEX('Student List'!$1:$1048576,Checks!$G52,MATCH("First Name",'Student List'!$1:$1,0))="","",INDEX('Student List'!$1:$1048576,Checks!$G52,MATCH("First Name",'Student List'!$1:$1,0))))</f>
        <v/>
      </c>
      <c r="D52" s="1" t="str">
        <f>IF(G52="","",_xlfn.XLOOKUP(G52,Checks!B:B,Checks!A:A,"",0,1))</f>
        <v/>
      </c>
      <c r="E52" s="1" t="str" cm="1">
        <f t="array" ref="E52">PROPER(IF(INDEX('Student List'!$1:$1048576,Checks!$G52,MATCH($E$1,'Student List'!$1:$1,0))="","",INDEX('Student List'!$1:$1048576,Checks!$G52,MATCH($E$1,'Student List'!$1:$1,0))))</f>
        <v/>
      </c>
      <c r="F52" s="24" t="str" cm="1">
        <f t="array" ref="F52">IF(INDEX('Student List'!$1:$1048576,Checks!$G52,MATCH($F$1,'Student List'!$1:$1,0))="","",INDEX('Student List'!$1:$1048576,Checks!$G52,MATCH($F$1,'Student List'!$1:$1,0)))</f>
        <v/>
      </c>
      <c r="G52" s="1" t="str">
        <f>IF(C52="","",_xlfn.XLOOKUP('Student List'!$A$2,Checks!C:C,Checks!B:B,"",0,1))</f>
        <v/>
      </c>
    </row>
    <row r="53" spans="2:7" x14ac:dyDescent="0.3">
      <c r="B53" s="1" t="str" cm="1">
        <f t="array" ref="B53">PROPER(IF(INDEX('Student List'!$1:$1048576,Checks!$G53,MATCH("Surname",'Student List'!$1:$1,0))="","",INDEX('Student List'!$1:$1048576,Checks!$G53,MATCH("Surname",'Student List'!$1:$1,0))))</f>
        <v/>
      </c>
      <c r="C53" s="1" t="str" cm="1">
        <f t="array" ref="C53">PROPER(IF(INDEX('Student List'!$1:$1048576,Checks!$G53,MATCH("First Name",'Student List'!$1:$1,0))="","",INDEX('Student List'!$1:$1048576,Checks!$G53,MATCH("First Name",'Student List'!$1:$1,0))))</f>
        <v/>
      </c>
      <c r="D53" s="1" t="str">
        <f>IF(G53="","",_xlfn.XLOOKUP(G53,Checks!B:B,Checks!A:A,"",0,1))</f>
        <v/>
      </c>
      <c r="E53" s="1" t="str" cm="1">
        <f t="array" ref="E53">PROPER(IF(INDEX('Student List'!$1:$1048576,Checks!$G53,MATCH($E$1,'Student List'!$1:$1,0))="","",INDEX('Student List'!$1:$1048576,Checks!$G53,MATCH($E$1,'Student List'!$1:$1,0))))</f>
        <v/>
      </c>
      <c r="F53" s="24" t="str" cm="1">
        <f t="array" ref="F53">IF(INDEX('Student List'!$1:$1048576,Checks!$G53,MATCH($F$1,'Student List'!$1:$1,0))="","",INDEX('Student List'!$1:$1048576,Checks!$G53,MATCH($F$1,'Student List'!$1:$1,0)))</f>
        <v/>
      </c>
      <c r="G53" s="1" t="str">
        <f>IF(C53="","",_xlfn.XLOOKUP('Student List'!$A$2,Checks!C:C,Checks!B:B,"",0,1))</f>
        <v/>
      </c>
    </row>
    <row r="54" spans="2:7" x14ac:dyDescent="0.3">
      <c r="B54" s="1" t="str" cm="1">
        <f t="array" ref="B54">PROPER(IF(INDEX('Student List'!$1:$1048576,Checks!$G54,MATCH("Surname",'Student List'!$1:$1,0))="","",INDEX('Student List'!$1:$1048576,Checks!$G54,MATCH("Surname",'Student List'!$1:$1,0))))</f>
        <v/>
      </c>
      <c r="C54" s="1" t="str" cm="1">
        <f t="array" ref="C54">PROPER(IF(INDEX('Student List'!$1:$1048576,Checks!$G54,MATCH("First Name",'Student List'!$1:$1,0))="","",INDEX('Student List'!$1:$1048576,Checks!$G54,MATCH("First Name",'Student List'!$1:$1,0))))</f>
        <v/>
      </c>
      <c r="D54" s="1" t="str">
        <f>IF(G54="","",_xlfn.XLOOKUP(G54,Checks!B:B,Checks!A:A,"",0,1))</f>
        <v/>
      </c>
      <c r="E54" s="1" t="str" cm="1">
        <f t="array" ref="E54">PROPER(IF(INDEX('Student List'!$1:$1048576,Checks!$G54,MATCH($E$1,'Student List'!$1:$1,0))="","",INDEX('Student List'!$1:$1048576,Checks!$G54,MATCH($E$1,'Student List'!$1:$1,0))))</f>
        <v/>
      </c>
      <c r="F54" s="24" t="str" cm="1">
        <f t="array" ref="F54">IF(INDEX('Student List'!$1:$1048576,Checks!$G54,MATCH($F$1,'Student List'!$1:$1,0))="","",INDEX('Student List'!$1:$1048576,Checks!$G54,MATCH($F$1,'Student List'!$1:$1,0)))</f>
        <v/>
      </c>
      <c r="G54" s="1" t="str">
        <f>IF(C54="","",_xlfn.XLOOKUP('Student List'!$A$2,Checks!C:C,Checks!B:B,"",0,1))</f>
        <v/>
      </c>
    </row>
    <row r="55" spans="2:7" x14ac:dyDescent="0.3">
      <c r="B55" s="1" t="str" cm="1">
        <f t="array" ref="B55">PROPER(IF(INDEX('Student List'!$1:$1048576,Checks!$G55,MATCH("Surname",'Student List'!$1:$1,0))="","",INDEX('Student List'!$1:$1048576,Checks!$G55,MATCH("Surname",'Student List'!$1:$1,0))))</f>
        <v/>
      </c>
      <c r="C55" s="1" t="str" cm="1">
        <f t="array" ref="C55">PROPER(IF(INDEX('Student List'!$1:$1048576,Checks!$G55,MATCH("First Name",'Student List'!$1:$1,0))="","",INDEX('Student List'!$1:$1048576,Checks!$G55,MATCH("First Name",'Student List'!$1:$1,0))))</f>
        <v/>
      </c>
      <c r="D55" s="1" t="str">
        <f>IF(G55="","",_xlfn.XLOOKUP(G55,Checks!B:B,Checks!A:A,"",0,1))</f>
        <v/>
      </c>
      <c r="E55" s="1" t="str" cm="1">
        <f t="array" ref="E55">PROPER(IF(INDEX('Student List'!$1:$1048576,Checks!$G55,MATCH($E$1,'Student List'!$1:$1,0))="","",INDEX('Student List'!$1:$1048576,Checks!$G55,MATCH($E$1,'Student List'!$1:$1,0))))</f>
        <v/>
      </c>
      <c r="F55" s="24" t="str" cm="1">
        <f t="array" ref="F55">IF(INDEX('Student List'!$1:$1048576,Checks!$G55,MATCH($F$1,'Student List'!$1:$1,0))="","",INDEX('Student List'!$1:$1048576,Checks!$G55,MATCH($F$1,'Student List'!$1:$1,0)))</f>
        <v/>
      </c>
      <c r="G55" s="1" t="str">
        <f>IF(C55="","",_xlfn.XLOOKUP('Student List'!$A$2,Checks!C:C,Checks!B:B,"",0,1))</f>
        <v/>
      </c>
    </row>
    <row r="56" spans="2:7" x14ac:dyDescent="0.3">
      <c r="B56" s="1" t="str" cm="1">
        <f t="array" ref="B56">PROPER(IF(INDEX('Student List'!$1:$1048576,Checks!$G56,MATCH("Surname",'Student List'!$1:$1,0))="","",INDEX('Student List'!$1:$1048576,Checks!$G56,MATCH("Surname",'Student List'!$1:$1,0))))</f>
        <v/>
      </c>
      <c r="C56" s="1" t="str" cm="1">
        <f t="array" ref="C56">PROPER(IF(INDEX('Student List'!$1:$1048576,Checks!$G56,MATCH("First Name",'Student List'!$1:$1,0))="","",INDEX('Student List'!$1:$1048576,Checks!$G56,MATCH("First Name",'Student List'!$1:$1,0))))</f>
        <v/>
      </c>
      <c r="D56" s="1" t="str">
        <f>IF(G56="","",_xlfn.XLOOKUP(G56,Checks!B:B,Checks!A:A,"",0,1))</f>
        <v/>
      </c>
      <c r="E56" s="1" t="str" cm="1">
        <f t="array" ref="E56">PROPER(IF(INDEX('Student List'!$1:$1048576,Checks!$G56,MATCH($E$1,'Student List'!$1:$1,0))="","",INDEX('Student List'!$1:$1048576,Checks!$G56,MATCH($E$1,'Student List'!$1:$1,0))))</f>
        <v/>
      </c>
      <c r="F56" s="24" t="str" cm="1">
        <f t="array" ref="F56">IF(INDEX('Student List'!$1:$1048576,Checks!$G56,MATCH($F$1,'Student List'!$1:$1,0))="","",INDEX('Student List'!$1:$1048576,Checks!$G56,MATCH($F$1,'Student List'!$1:$1,0)))</f>
        <v/>
      </c>
      <c r="G56" s="1" t="str">
        <f>IF(C56="","",_xlfn.XLOOKUP('Student List'!$A$2,Checks!C:C,Checks!B:B,"",0,1))</f>
        <v/>
      </c>
    </row>
    <row r="57" spans="2:7" x14ac:dyDescent="0.3">
      <c r="B57" s="1" t="str" cm="1">
        <f t="array" ref="B57">PROPER(IF(INDEX('Student List'!$1:$1048576,Checks!$G57,MATCH("Surname",'Student List'!$1:$1,0))="","",INDEX('Student List'!$1:$1048576,Checks!$G57,MATCH("Surname",'Student List'!$1:$1,0))))</f>
        <v/>
      </c>
      <c r="C57" s="1" t="str" cm="1">
        <f t="array" ref="C57">PROPER(IF(INDEX('Student List'!$1:$1048576,Checks!$G57,MATCH("First Name",'Student List'!$1:$1,0))="","",INDEX('Student List'!$1:$1048576,Checks!$G57,MATCH("First Name",'Student List'!$1:$1,0))))</f>
        <v/>
      </c>
      <c r="D57" s="1" t="str">
        <f>IF(G57="","",_xlfn.XLOOKUP(G57,Checks!B:B,Checks!A:A,"",0,1))</f>
        <v/>
      </c>
      <c r="E57" s="1" t="str" cm="1">
        <f t="array" ref="E57">PROPER(IF(INDEX('Student List'!$1:$1048576,Checks!$G57,MATCH($E$1,'Student List'!$1:$1,0))="","",INDEX('Student List'!$1:$1048576,Checks!$G57,MATCH($E$1,'Student List'!$1:$1,0))))</f>
        <v/>
      </c>
      <c r="F57" s="24" t="str" cm="1">
        <f t="array" ref="F57">IF(INDEX('Student List'!$1:$1048576,Checks!$G57,MATCH($F$1,'Student List'!$1:$1,0))="","",INDEX('Student List'!$1:$1048576,Checks!$G57,MATCH($F$1,'Student List'!$1:$1,0)))</f>
        <v/>
      </c>
      <c r="G57" s="1" t="str">
        <f>IF(C57="","",_xlfn.XLOOKUP('Student List'!$A$2,Checks!C:C,Checks!B:B,"",0,1))</f>
        <v/>
      </c>
    </row>
    <row r="58" spans="2:7" x14ac:dyDescent="0.3">
      <c r="B58" s="1" t="str" cm="1">
        <f t="array" ref="B58">PROPER(IF(INDEX('Student List'!$1:$1048576,Checks!$G58,MATCH("Surname",'Student List'!$1:$1,0))="","",INDEX('Student List'!$1:$1048576,Checks!$G58,MATCH("Surname",'Student List'!$1:$1,0))))</f>
        <v/>
      </c>
      <c r="C58" s="1" t="str" cm="1">
        <f t="array" ref="C58">PROPER(IF(INDEX('Student List'!$1:$1048576,Checks!$G58,MATCH("First Name",'Student List'!$1:$1,0))="","",INDEX('Student List'!$1:$1048576,Checks!$G58,MATCH("First Name",'Student List'!$1:$1,0))))</f>
        <v/>
      </c>
      <c r="D58" s="1" t="str">
        <f>IF(G58="","",_xlfn.XLOOKUP(G58,Checks!B:B,Checks!A:A,"",0,1))</f>
        <v/>
      </c>
      <c r="E58" s="1" t="str" cm="1">
        <f t="array" ref="E58">PROPER(IF(INDEX('Student List'!$1:$1048576,Checks!$G58,MATCH($E$1,'Student List'!$1:$1,0))="","",INDEX('Student List'!$1:$1048576,Checks!$G58,MATCH($E$1,'Student List'!$1:$1,0))))</f>
        <v/>
      </c>
      <c r="F58" s="24" t="str" cm="1">
        <f t="array" ref="F58">IF(INDEX('Student List'!$1:$1048576,Checks!$G58,MATCH($F$1,'Student List'!$1:$1,0))="","",INDEX('Student List'!$1:$1048576,Checks!$G58,MATCH($F$1,'Student List'!$1:$1,0)))</f>
        <v/>
      </c>
      <c r="G58" s="1" t="str">
        <f>IF(C58="","",_xlfn.XLOOKUP('Student List'!$A$2,Checks!C:C,Checks!B:B,"",0,1))</f>
        <v/>
      </c>
    </row>
    <row r="59" spans="2:7" x14ac:dyDescent="0.3">
      <c r="B59" s="1" t="str" cm="1">
        <f t="array" ref="B59">PROPER(IF(INDEX('Student List'!$1:$1048576,Checks!$G59,MATCH("Surname",'Student List'!$1:$1,0))="","",INDEX('Student List'!$1:$1048576,Checks!$G59,MATCH("Surname",'Student List'!$1:$1,0))))</f>
        <v/>
      </c>
      <c r="C59" s="1" t="str" cm="1">
        <f t="array" ref="C59">PROPER(IF(INDEX('Student List'!$1:$1048576,Checks!$G59,MATCH("First Name",'Student List'!$1:$1,0))="","",INDEX('Student List'!$1:$1048576,Checks!$G59,MATCH("First Name",'Student List'!$1:$1,0))))</f>
        <v/>
      </c>
      <c r="D59" s="1" t="str">
        <f>IF(G59="","",_xlfn.XLOOKUP(G59,Checks!B:B,Checks!A:A,"",0,1))</f>
        <v/>
      </c>
      <c r="E59" s="1" t="str" cm="1">
        <f t="array" ref="E59">PROPER(IF(INDEX('Student List'!$1:$1048576,Checks!$G59,MATCH($E$1,'Student List'!$1:$1,0))="","",INDEX('Student List'!$1:$1048576,Checks!$G59,MATCH($E$1,'Student List'!$1:$1,0))))</f>
        <v/>
      </c>
      <c r="F59" s="24" t="str" cm="1">
        <f t="array" ref="F59">IF(INDEX('Student List'!$1:$1048576,Checks!$G59,MATCH($F$1,'Student List'!$1:$1,0))="","",INDEX('Student List'!$1:$1048576,Checks!$G59,MATCH($F$1,'Student List'!$1:$1,0)))</f>
        <v/>
      </c>
      <c r="G59" s="1" t="str">
        <f>IF(C59="","",_xlfn.XLOOKUP('Student List'!$A$2,Checks!C:C,Checks!B:B,"",0,1))</f>
        <v/>
      </c>
    </row>
    <row r="60" spans="2:7" x14ac:dyDescent="0.3">
      <c r="B60" s="1" t="str" cm="1">
        <f t="array" ref="B60">PROPER(IF(INDEX('Student List'!$1:$1048576,Checks!$G60,MATCH("Surname",'Student List'!$1:$1,0))="","",INDEX('Student List'!$1:$1048576,Checks!$G60,MATCH("Surname",'Student List'!$1:$1,0))))</f>
        <v/>
      </c>
      <c r="C60" s="1" t="str" cm="1">
        <f t="array" ref="C60">PROPER(IF(INDEX('Student List'!$1:$1048576,Checks!$G60,MATCH("First Name",'Student List'!$1:$1,0))="","",INDEX('Student List'!$1:$1048576,Checks!$G60,MATCH("First Name",'Student List'!$1:$1,0))))</f>
        <v/>
      </c>
      <c r="D60" s="1" t="str">
        <f>IF(G60="","",_xlfn.XLOOKUP(G60,Checks!B:B,Checks!A:A,"",0,1))</f>
        <v/>
      </c>
      <c r="E60" s="1" t="str" cm="1">
        <f t="array" ref="E60">PROPER(IF(INDEX('Student List'!$1:$1048576,Checks!$G60,MATCH($E$1,'Student List'!$1:$1,0))="","",INDEX('Student List'!$1:$1048576,Checks!$G60,MATCH($E$1,'Student List'!$1:$1,0))))</f>
        <v/>
      </c>
      <c r="F60" s="24" t="str" cm="1">
        <f t="array" ref="F60">IF(INDEX('Student List'!$1:$1048576,Checks!$G60,MATCH($F$1,'Student List'!$1:$1,0))="","",INDEX('Student List'!$1:$1048576,Checks!$G60,MATCH($F$1,'Student List'!$1:$1,0)))</f>
        <v/>
      </c>
      <c r="G60" s="1" t="str">
        <f>IF(C60="","",_xlfn.XLOOKUP('Student List'!$A$2,Checks!C:C,Checks!B:B,"",0,1))</f>
        <v/>
      </c>
    </row>
    <row r="61" spans="2:7" x14ac:dyDescent="0.3">
      <c r="B61" s="1" t="str" cm="1">
        <f t="array" ref="B61">PROPER(IF(INDEX('Student List'!$1:$1048576,Checks!$G61,MATCH("Surname",'Student List'!$1:$1,0))="","",INDEX('Student List'!$1:$1048576,Checks!$G61,MATCH("Surname",'Student List'!$1:$1,0))))</f>
        <v/>
      </c>
      <c r="C61" s="1" t="str" cm="1">
        <f t="array" ref="C61">PROPER(IF(INDEX('Student List'!$1:$1048576,Checks!$G61,MATCH("First Name",'Student List'!$1:$1,0))="","",INDEX('Student List'!$1:$1048576,Checks!$G61,MATCH("First Name",'Student List'!$1:$1,0))))</f>
        <v/>
      </c>
      <c r="D61" s="1" t="str">
        <f>IF(G61="","",_xlfn.XLOOKUP(G61,Checks!B:B,Checks!A:A,"",0,1))</f>
        <v/>
      </c>
      <c r="E61" s="1" t="str" cm="1">
        <f t="array" ref="E61">PROPER(IF(INDEX('Student List'!$1:$1048576,Checks!$G61,MATCH($E$1,'Student List'!$1:$1,0))="","",INDEX('Student List'!$1:$1048576,Checks!$G61,MATCH($E$1,'Student List'!$1:$1,0))))</f>
        <v/>
      </c>
      <c r="F61" s="24" t="str" cm="1">
        <f t="array" ref="F61">IF(INDEX('Student List'!$1:$1048576,Checks!$G61,MATCH($F$1,'Student List'!$1:$1,0))="","",INDEX('Student List'!$1:$1048576,Checks!$G61,MATCH($F$1,'Student List'!$1:$1,0)))</f>
        <v/>
      </c>
      <c r="G61" s="1" t="str">
        <f>IF(C61="","",_xlfn.XLOOKUP('Student List'!$A$2,Checks!C:C,Checks!B:B,"",0,1))</f>
        <v/>
      </c>
    </row>
    <row r="62" spans="2:7" x14ac:dyDescent="0.3">
      <c r="B62" s="1" t="str" cm="1">
        <f t="array" ref="B62">PROPER(IF(INDEX('Student List'!$1:$1048576,Checks!$G62,MATCH("Surname",'Student List'!$1:$1,0))="","",INDEX('Student List'!$1:$1048576,Checks!$G62,MATCH("Surname",'Student List'!$1:$1,0))))</f>
        <v/>
      </c>
      <c r="C62" s="1" t="str" cm="1">
        <f t="array" ref="C62">PROPER(IF(INDEX('Student List'!$1:$1048576,Checks!$G62,MATCH("First Name",'Student List'!$1:$1,0))="","",INDEX('Student List'!$1:$1048576,Checks!$G62,MATCH("First Name",'Student List'!$1:$1,0))))</f>
        <v/>
      </c>
      <c r="D62" s="1" t="str">
        <f>IF(G62="","",_xlfn.XLOOKUP(G62,Checks!B:B,Checks!A:A,"",0,1))</f>
        <v/>
      </c>
      <c r="E62" s="1" t="str" cm="1">
        <f t="array" ref="E62">PROPER(IF(INDEX('Student List'!$1:$1048576,Checks!$G62,MATCH($E$1,'Student List'!$1:$1,0))="","",INDEX('Student List'!$1:$1048576,Checks!$G62,MATCH($E$1,'Student List'!$1:$1,0))))</f>
        <v/>
      </c>
      <c r="F62" s="24" t="str" cm="1">
        <f t="array" ref="F62">IF(INDEX('Student List'!$1:$1048576,Checks!$G62,MATCH($F$1,'Student List'!$1:$1,0))="","",INDEX('Student List'!$1:$1048576,Checks!$G62,MATCH($F$1,'Student List'!$1:$1,0)))</f>
        <v/>
      </c>
      <c r="G62" s="1" t="str">
        <f>IF(C62="","",_xlfn.XLOOKUP('Student List'!$A$2,Checks!C:C,Checks!B:B,"",0,1))</f>
        <v/>
      </c>
    </row>
    <row r="63" spans="2:7" x14ac:dyDescent="0.3">
      <c r="B63" s="1" t="str" cm="1">
        <f t="array" ref="B63">PROPER(IF(INDEX('Student List'!$1:$1048576,Checks!$G63,MATCH("Surname",'Student List'!$1:$1,0))="","",INDEX('Student List'!$1:$1048576,Checks!$G63,MATCH("Surname",'Student List'!$1:$1,0))))</f>
        <v/>
      </c>
      <c r="C63" s="1" t="str" cm="1">
        <f t="array" ref="C63">PROPER(IF(INDEX('Student List'!$1:$1048576,Checks!$G63,MATCH("First Name",'Student List'!$1:$1,0))="","",INDEX('Student List'!$1:$1048576,Checks!$G63,MATCH("First Name",'Student List'!$1:$1,0))))</f>
        <v/>
      </c>
      <c r="D63" s="1" t="str">
        <f>IF(G63="","",_xlfn.XLOOKUP(G63,Checks!B:B,Checks!A:A,"",0,1))</f>
        <v/>
      </c>
      <c r="E63" s="1" t="str" cm="1">
        <f t="array" ref="E63">PROPER(IF(INDEX('Student List'!$1:$1048576,Checks!$G63,MATCH($E$1,'Student List'!$1:$1,0))="","",INDEX('Student List'!$1:$1048576,Checks!$G63,MATCH($E$1,'Student List'!$1:$1,0))))</f>
        <v/>
      </c>
      <c r="F63" s="24" t="str" cm="1">
        <f t="array" ref="F63">IF(INDEX('Student List'!$1:$1048576,Checks!$G63,MATCH($F$1,'Student List'!$1:$1,0))="","",INDEX('Student List'!$1:$1048576,Checks!$G63,MATCH($F$1,'Student List'!$1:$1,0)))</f>
        <v/>
      </c>
      <c r="G63" s="1" t="str">
        <f>IF(C63="","",_xlfn.XLOOKUP('Student List'!$A$2,Checks!C:C,Checks!B:B,"",0,1))</f>
        <v/>
      </c>
    </row>
    <row r="64" spans="2:7" x14ac:dyDescent="0.3">
      <c r="B64" s="1" t="str" cm="1">
        <f t="array" ref="B64">PROPER(IF(INDEX('Student List'!$1:$1048576,Checks!$G64,MATCH("Surname",'Student List'!$1:$1,0))="","",INDEX('Student List'!$1:$1048576,Checks!$G64,MATCH("Surname",'Student List'!$1:$1,0))))</f>
        <v/>
      </c>
      <c r="C64" s="1" t="str" cm="1">
        <f t="array" ref="C64">PROPER(IF(INDEX('Student List'!$1:$1048576,Checks!$G64,MATCH("First Name",'Student List'!$1:$1,0))="","",INDEX('Student List'!$1:$1048576,Checks!$G64,MATCH("First Name",'Student List'!$1:$1,0))))</f>
        <v/>
      </c>
      <c r="D64" s="1" t="str">
        <f>IF(G64="","",_xlfn.XLOOKUP(G64,Checks!B:B,Checks!A:A,"",0,1))</f>
        <v/>
      </c>
      <c r="E64" s="1" t="str" cm="1">
        <f t="array" ref="E64">PROPER(IF(INDEX('Student List'!$1:$1048576,Checks!$G64,MATCH($E$1,'Student List'!$1:$1,0))="","",INDEX('Student List'!$1:$1048576,Checks!$G64,MATCH($E$1,'Student List'!$1:$1,0))))</f>
        <v/>
      </c>
      <c r="F64" s="24" t="str" cm="1">
        <f t="array" ref="F64">IF(INDEX('Student List'!$1:$1048576,Checks!$G64,MATCH($F$1,'Student List'!$1:$1,0))="","",INDEX('Student List'!$1:$1048576,Checks!$G64,MATCH($F$1,'Student List'!$1:$1,0)))</f>
        <v/>
      </c>
      <c r="G64" s="1" t="str">
        <f>IF(C64="","",_xlfn.XLOOKUP('Student List'!$A$2,Checks!C:C,Checks!B:B,"",0,1))</f>
        <v/>
      </c>
    </row>
    <row r="65" spans="2:7" x14ac:dyDescent="0.3">
      <c r="B65" s="1" t="str" cm="1">
        <f t="array" ref="B65">PROPER(IF(INDEX('Student List'!$1:$1048576,Checks!$G65,MATCH("Surname",'Student List'!$1:$1,0))="","",INDEX('Student List'!$1:$1048576,Checks!$G65,MATCH("Surname",'Student List'!$1:$1,0))))</f>
        <v/>
      </c>
      <c r="C65" s="1" t="str" cm="1">
        <f t="array" ref="C65">PROPER(IF(INDEX('Student List'!$1:$1048576,Checks!$G65,MATCH("First Name",'Student List'!$1:$1,0))="","",INDEX('Student List'!$1:$1048576,Checks!$G65,MATCH("First Name",'Student List'!$1:$1,0))))</f>
        <v/>
      </c>
      <c r="D65" s="1" t="str">
        <f>IF(G65="","",_xlfn.XLOOKUP(G65,Checks!B:B,Checks!A:A,"",0,1))</f>
        <v/>
      </c>
      <c r="E65" s="1" t="str" cm="1">
        <f t="array" ref="E65">PROPER(IF(INDEX('Student List'!$1:$1048576,Checks!$G65,MATCH($E$1,'Student List'!$1:$1,0))="","",INDEX('Student List'!$1:$1048576,Checks!$G65,MATCH($E$1,'Student List'!$1:$1,0))))</f>
        <v/>
      </c>
      <c r="F65" s="24" t="str" cm="1">
        <f t="array" ref="F65">IF(INDEX('Student List'!$1:$1048576,Checks!$G65,MATCH($F$1,'Student List'!$1:$1,0))="","",INDEX('Student List'!$1:$1048576,Checks!$G65,MATCH($F$1,'Student List'!$1:$1,0)))</f>
        <v/>
      </c>
      <c r="G65" s="1" t="str">
        <f>IF(C65="","",_xlfn.XLOOKUP('Student List'!$A$2,Checks!C:C,Checks!B:B,"",0,1))</f>
        <v/>
      </c>
    </row>
    <row r="66" spans="2:7" x14ac:dyDescent="0.3">
      <c r="B66" s="1" t="str" cm="1">
        <f t="array" ref="B66">PROPER(IF(INDEX('Student List'!$1:$1048576,Checks!$G66,MATCH("Surname",'Student List'!$1:$1,0))="","",INDEX('Student List'!$1:$1048576,Checks!$G66,MATCH("Surname",'Student List'!$1:$1,0))))</f>
        <v/>
      </c>
      <c r="C66" s="1" t="str" cm="1">
        <f t="array" ref="C66">PROPER(IF(INDEX('Student List'!$1:$1048576,Checks!$G66,MATCH("First Name",'Student List'!$1:$1,0))="","",INDEX('Student List'!$1:$1048576,Checks!$G66,MATCH("First Name",'Student List'!$1:$1,0))))</f>
        <v/>
      </c>
      <c r="D66" s="1" t="str">
        <f>IF(G66="","",_xlfn.XLOOKUP(G66,Checks!B:B,Checks!A:A,"",0,1))</f>
        <v/>
      </c>
      <c r="E66" s="1" t="str" cm="1">
        <f t="array" ref="E66">PROPER(IF(INDEX('Student List'!$1:$1048576,Checks!$G66,MATCH($E$1,'Student List'!$1:$1,0))="","",INDEX('Student List'!$1:$1048576,Checks!$G66,MATCH($E$1,'Student List'!$1:$1,0))))</f>
        <v/>
      </c>
      <c r="F66" s="24" t="str" cm="1">
        <f t="array" ref="F66">IF(INDEX('Student List'!$1:$1048576,Checks!$G66,MATCH($F$1,'Student List'!$1:$1,0))="","",INDEX('Student List'!$1:$1048576,Checks!$G66,MATCH($F$1,'Student List'!$1:$1,0)))</f>
        <v/>
      </c>
      <c r="G66" s="1" t="str">
        <f>IF(C66="","",_xlfn.XLOOKUP('Student List'!$A$2,Checks!C:C,Checks!B:B,"",0,1))</f>
        <v/>
      </c>
    </row>
    <row r="67" spans="2:7" x14ac:dyDescent="0.3">
      <c r="B67" s="1" t="str" cm="1">
        <f t="array" ref="B67">PROPER(IF(INDEX('Student List'!$1:$1048576,Checks!$G67,MATCH("Surname",'Student List'!$1:$1,0))="","",INDEX('Student List'!$1:$1048576,Checks!$G67,MATCH("Surname",'Student List'!$1:$1,0))))</f>
        <v/>
      </c>
      <c r="C67" s="1" t="str" cm="1">
        <f t="array" ref="C67">PROPER(IF(INDEX('Student List'!$1:$1048576,Checks!$G67,MATCH("First Name",'Student List'!$1:$1,0))="","",INDEX('Student List'!$1:$1048576,Checks!$G67,MATCH("First Name",'Student List'!$1:$1,0))))</f>
        <v/>
      </c>
      <c r="D67" s="1" t="str">
        <f>IF(G67="","",_xlfn.XLOOKUP(G67,Checks!B:B,Checks!A:A,"",0,1))</f>
        <v/>
      </c>
      <c r="E67" s="1" t="str" cm="1">
        <f t="array" ref="E67">PROPER(IF(INDEX('Student List'!$1:$1048576,Checks!$G67,MATCH($E$1,'Student List'!$1:$1,0))="","",INDEX('Student List'!$1:$1048576,Checks!$G67,MATCH($E$1,'Student List'!$1:$1,0))))</f>
        <v/>
      </c>
      <c r="F67" s="24" t="str" cm="1">
        <f t="array" ref="F67">IF(INDEX('Student List'!$1:$1048576,Checks!$G67,MATCH($F$1,'Student List'!$1:$1,0))="","",INDEX('Student List'!$1:$1048576,Checks!$G67,MATCH($F$1,'Student List'!$1:$1,0)))</f>
        <v/>
      </c>
      <c r="G67" s="1" t="str">
        <f>IF(C67="","",_xlfn.XLOOKUP('Student List'!$A$2,Checks!C:C,Checks!B:B,"",0,1))</f>
        <v/>
      </c>
    </row>
    <row r="68" spans="2:7" x14ac:dyDescent="0.3">
      <c r="B68" s="1" t="str" cm="1">
        <f t="array" ref="B68">PROPER(IF(INDEX('Student List'!$1:$1048576,Checks!$G68,MATCH("Surname",'Student List'!$1:$1,0))="","",INDEX('Student List'!$1:$1048576,Checks!$G68,MATCH("Surname",'Student List'!$1:$1,0))))</f>
        <v/>
      </c>
      <c r="C68" s="1" t="str" cm="1">
        <f t="array" ref="C68">PROPER(IF(INDEX('Student List'!$1:$1048576,Checks!$G68,MATCH("First Name",'Student List'!$1:$1,0))="","",INDEX('Student List'!$1:$1048576,Checks!$G68,MATCH("First Name",'Student List'!$1:$1,0))))</f>
        <v/>
      </c>
      <c r="D68" s="1" t="str">
        <f>IF(G68="","",_xlfn.XLOOKUP(G68,Checks!B:B,Checks!A:A,"",0,1))</f>
        <v/>
      </c>
      <c r="E68" s="1" t="str" cm="1">
        <f t="array" ref="E68">PROPER(IF(INDEX('Student List'!$1:$1048576,Checks!$G68,MATCH($E$1,'Student List'!$1:$1,0))="","",INDEX('Student List'!$1:$1048576,Checks!$G68,MATCH($E$1,'Student List'!$1:$1,0))))</f>
        <v/>
      </c>
      <c r="F68" s="24" t="str" cm="1">
        <f t="array" ref="F68">IF(INDEX('Student List'!$1:$1048576,Checks!$G68,MATCH($F$1,'Student List'!$1:$1,0))="","",INDEX('Student List'!$1:$1048576,Checks!$G68,MATCH($F$1,'Student List'!$1:$1,0)))</f>
        <v/>
      </c>
      <c r="G68" s="1" t="str">
        <f>IF(C68="","",_xlfn.XLOOKUP('Student List'!$A$2,Checks!C:C,Checks!B:B,"",0,1))</f>
        <v/>
      </c>
    </row>
    <row r="69" spans="2:7" x14ac:dyDescent="0.3">
      <c r="B69" s="1" t="str" cm="1">
        <f t="array" ref="B69">PROPER(IF(INDEX('Student List'!$1:$1048576,Checks!$G69,MATCH("Surname",'Student List'!$1:$1,0))="","",INDEX('Student List'!$1:$1048576,Checks!$G69,MATCH("Surname",'Student List'!$1:$1,0))))</f>
        <v/>
      </c>
      <c r="C69" s="1" t="str" cm="1">
        <f t="array" ref="C69">PROPER(IF(INDEX('Student List'!$1:$1048576,Checks!$G69,MATCH("First Name",'Student List'!$1:$1,0))="","",INDEX('Student List'!$1:$1048576,Checks!$G69,MATCH("First Name",'Student List'!$1:$1,0))))</f>
        <v/>
      </c>
      <c r="D69" s="1" t="str">
        <f>IF(G69="","",_xlfn.XLOOKUP(G69,Checks!B:B,Checks!A:A,"",0,1))</f>
        <v/>
      </c>
      <c r="E69" s="1" t="str" cm="1">
        <f t="array" ref="E69">PROPER(IF(INDEX('Student List'!$1:$1048576,Checks!$G69,MATCH($E$1,'Student List'!$1:$1,0))="","",INDEX('Student List'!$1:$1048576,Checks!$G69,MATCH($E$1,'Student List'!$1:$1,0))))</f>
        <v/>
      </c>
      <c r="F69" s="24" t="str" cm="1">
        <f t="array" ref="F69">IF(INDEX('Student List'!$1:$1048576,Checks!$G69,MATCH($F$1,'Student List'!$1:$1,0))="","",INDEX('Student List'!$1:$1048576,Checks!$G69,MATCH($F$1,'Student List'!$1:$1,0)))</f>
        <v/>
      </c>
      <c r="G69" s="1" t="str">
        <f>IF(C69="","",_xlfn.XLOOKUP('Student List'!$A$2,Checks!C:C,Checks!B:B,"",0,1))</f>
        <v/>
      </c>
    </row>
    <row r="70" spans="2:7" x14ac:dyDescent="0.3">
      <c r="B70" s="1" t="str" cm="1">
        <f t="array" ref="B70">PROPER(IF(INDEX('Student List'!$1:$1048576,Checks!$G70,MATCH("Surname",'Student List'!$1:$1,0))="","",INDEX('Student List'!$1:$1048576,Checks!$G70,MATCH("Surname",'Student List'!$1:$1,0))))</f>
        <v/>
      </c>
      <c r="C70" s="1" t="str" cm="1">
        <f t="array" ref="C70">PROPER(IF(INDEX('Student List'!$1:$1048576,Checks!$G70,MATCH("First Name",'Student List'!$1:$1,0))="","",INDEX('Student List'!$1:$1048576,Checks!$G70,MATCH("First Name",'Student List'!$1:$1,0))))</f>
        <v/>
      </c>
      <c r="D70" s="1" t="str">
        <f>IF(G70="","",_xlfn.XLOOKUP(G70,Checks!B:B,Checks!A:A,"",0,1))</f>
        <v/>
      </c>
      <c r="E70" s="1" t="str" cm="1">
        <f t="array" ref="E70">PROPER(IF(INDEX('Student List'!$1:$1048576,Checks!$G70,MATCH($E$1,'Student List'!$1:$1,0))="","",INDEX('Student List'!$1:$1048576,Checks!$G70,MATCH($E$1,'Student List'!$1:$1,0))))</f>
        <v/>
      </c>
      <c r="F70" s="24" t="str" cm="1">
        <f t="array" ref="F70">IF(INDEX('Student List'!$1:$1048576,Checks!$G70,MATCH($F$1,'Student List'!$1:$1,0))="","",INDEX('Student List'!$1:$1048576,Checks!$G70,MATCH($F$1,'Student List'!$1:$1,0)))</f>
        <v/>
      </c>
      <c r="G70" s="1" t="str">
        <f>IF(C70="","",_xlfn.XLOOKUP('Student List'!$A$2,Checks!C:C,Checks!B:B,"",0,1))</f>
        <v/>
      </c>
    </row>
    <row r="71" spans="2:7" x14ac:dyDescent="0.3">
      <c r="B71" s="1" t="str" cm="1">
        <f t="array" ref="B71">PROPER(IF(INDEX('Student List'!$1:$1048576,Checks!$G71,MATCH("Surname",'Student List'!$1:$1,0))="","",INDEX('Student List'!$1:$1048576,Checks!$G71,MATCH("Surname",'Student List'!$1:$1,0))))</f>
        <v/>
      </c>
      <c r="C71" s="1" t="str" cm="1">
        <f t="array" ref="C71">PROPER(IF(INDEX('Student List'!$1:$1048576,Checks!$G71,MATCH("First Name",'Student List'!$1:$1,0))="","",INDEX('Student List'!$1:$1048576,Checks!$G71,MATCH("First Name",'Student List'!$1:$1,0))))</f>
        <v/>
      </c>
      <c r="D71" s="1" t="str">
        <f>IF(G71="","",_xlfn.XLOOKUP(G71,Checks!B:B,Checks!A:A,"",0,1))</f>
        <v/>
      </c>
      <c r="E71" s="1" t="str" cm="1">
        <f t="array" ref="E71">PROPER(IF(INDEX('Student List'!$1:$1048576,Checks!$G71,MATCH($E$1,'Student List'!$1:$1,0))="","",INDEX('Student List'!$1:$1048576,Checks!$G71,MATCH($E$1,'Student List'!$1:$1,0))))</f>
        <v/>
      </c>
      <c r="F71" s="24" t="str" cm="1">
        <f t="array" ref="F71">IF(INDEX('Student List'!$1:$1048576,Checks!$G71,MATCH($F$1,'Student List'!$1:$1,0))="","",INDEX('Student List'!$1:$1048576,Checks!$G71,MATCH($F$1,'Student List'!$1:$1,0)))</f>
        <v/>
      </c>
      <c r="G71" s="1" t="str">
        <f>IF(C71="","",_xlfn.XLOOKUP('Student List'!$A$2,Checks!C:C,Checks!B:B,"",0,1))</f>
        <v/>
      </c>
    </row>
    <row r="72" spans="2:7" x14ac:dyDescent="0.3">
      <c r="B72" s="1" t="str" cm="1">
        <f t="array" ref="B72">PROPER(IF(INDEX('Student List'!$1:$1048576,Checks!$G72,MATCH("Surname",'Student List'!$1:$1,0))="","",INDEX('Student List'!$1:$1048576,Checks!$G72,MATCH("Surname",'Student List'!$1:$1,0))))</f>
        <v/>
      </c>
      <c r="C72" s="1" t="str" cm="1">
        <f t="array" ref="C72">PROPER(IF(INDEX('Student List'!$1:$1048576,Checks!$G72,MATCH("First Name",'Student List'!$1:$1,0))="","",INDEX('Student List'!$1:$1048576,Checks!$G72,MATCH("First Name",'Student List'!$1:$1,0))))</f>
        <v/>
      </c>
      <c r="D72" s="1" t="str">
        <f>IF(G72="","",_xlfn.XLOOKUP(G72,Checks!B:B,Checks!A:A,"",0,1))</f>
        <v/>
      </c>
      <c r="E72" s="1" t="str" cm="1">
        <f t="array" ref="E72">PROPER(IF(INDEX('Student List'!$1:$1048576,Checks!$G72,MATCH($E$1,'Student List'!$1:$1,0))="","",INDEX('Student List'!$1:$1048576,Checks!$G72,MATCH($E$1,'Student List'!$1:$1,0))))</f>
        <v/>
      </c>
      <c r="F72" s="24" t="str" cm="1">
        <f t="array" ref="F72">IF(INDEX('Student List'!$1:$1048576,Checks!$G72,MATCH($F$1,'Student List'!$1:$1,0))="","",INDEX('Student List'!$1:$1048576,Checks!$G72,MATCH($F$1,'Student List'!$1:$1,0)))</f>
        <v/>
      </c>
      <c r="G72" s="1" t="str">
        <f>IF(C72="","",_xlfn.XLOOKUP('Student List'!$A$2,Checks!C:C,Checks!B:B,"",0,1))</f>
        <v/>
      </c>
    </row>
    <row r="73" spans="2:7" x14ac:dyDescent="0.3">
      <c r="B73" s="1" t="str" cm="1">
        <f t="array" ref="B73">PROPER(IF(INDEX('Student List'!$1:$1048576,Checks!$G73,MATCH("Surname",'Student List'!$1:$1,0))="","",INDEX('Student List'!$1:$1048576,Checks!$G73,MATCH("Surname",'Student List'!$1:$1,0))))</f>
        <v/>
      </c>
      <c r="C73" s="1" t="str" cm="1">
        <f t="array" ref="C73">PROPER(IF(INDEX('Student List'!$1:$1048576,Checks!$G73,MATCH("First Name",'Student List'!$1:$1,0))="","",INDEX('Student List'!$1:$1048576,Checks!$G73,MATCH("First Name",'Student List'!$1:$1,0))))</f>
        <v/>
      </c>
      <c r="D73" s="1" t="str">
        <f>IF(G73="","",_xlfn.XLOOKUP(G73,Checks!B:B,Checks!A:A,"",0,1))</f>
        <v/>
      </c>
      <c r="E73" s="1" t="str" cm="1">
        <f t="array" ref="E73">PROPER(IF(INDEX('Student List'!$1:$1048576,Checks!$G73,MATCH($E$1,'Student List'!$1:$1,0))="","",INDEX('Student List'!$1:$1048576,Checks!$G73,MATCH($E$1,'Student List'!$1:$1,0))))</f>
        <v/>
      </c>
      <c r="F73" s="24" t="str" cm="1">
        <f t="array" ref="F73">IF(INDEX('Student List'!$1:$1048576,Checks!$G73,MATCH($F$1,'Student List'!$1:$1,0))="","",INDEX('Student List'!$1:$1048576,Checks!$G73,MATCH($F$1,'Student List'!$1:$1,0)))</f>
        <v/>
      </c>
      <c r="G73" s="1" t="str">
        <f>IF(C73="","",_xlfn.XLOOKUP('Student List'!$A$2,Checks!C:C,Checks!B:B,"",0,1))</f>
        <v/>
      </c>
    </row>
    <row r="74" spans="2:7" x14ac:dyDescent="0.3">
      <c r="B74" s="1" t="str" cm="1">
        <f t="array" ref="B74">PROPER(IF(INDEX('Student List'!$1:$1048576,Checks!$G74,MATCH("Surname",'Student List'!$1:$1,0))="","",INDEX('Student List'!$1:$1048576,Checks!$G74,MATCH("Surname",'Student List'!$1:$1,0))))</f>
        <v/>
      </c>
      <c r="C74" s="1" t="str" cm="1">
        <f t="array" ref="C74">PROPER(IF(INDEX('Student List'!$1:$1048576,Checks!$G74,MATCH("First Name",'Student List'!$1:$1,0))="","",INDEX('Student List'!$1:$1048576,Checks!$G74,MATCH("First Name",'Student List'!$1:$1,0))))</f>
        <v/>
      </c>
      <c r="D74" s="1" t="str">
        <f>IF(G74="","",_xlfn.XLOOKUP(G74,Checks!B:B,Checks!A:A,"",0,1))</f>
        <v/>
      </c>
      <c r="E74" s="1" t="str" cm="1">
        <f t="array" ref="E74">PROPER(IF(INDEX('Student List'!$1:$1048576,Checks!$G74,MATCH($E$1,'Student List'!$1:$1,0))="","",INDEX('Student List'!$1:$1048576,Checks!$G74,MATCH($E$1,'Student List'!$1:$1,0))))</f>
        <v/>
      </c>
      <c r="F74" s="24" t="str" cm="1">
        <f t="array" ref="F74">IF(INDEX('Student List'!$1:$1048576,Checks!$G74,MATCH($F$1,'Student List'!$1:$1,0))="","",INDEX('Student List'!$1:$1048576,Checks!$G74,MATCH($F$1,'Student List'!$1:$1,0)))</f>
        <v/>
      </c>
      <c r="G74" s="1" t="str">
        <f>IF(C74="","",_xlfn.XLOOKUP('Student List'!$A$2,Checks!C:C,Checks!B:B,"",0,1))</f>
        <v/>
      </c>
    </row>
    <row r="75" spans="2:7" x14ac:dyDescent="0.3">
      <c r="B75" s="1" t="str" cm="1">
        <f t="array" ref="B75">PROPER(IF(INDEX('Student List'!$1:$1048576,Checks!$G75,MATCH("Surname",'Student List'!$1:$1,0))="","",INDEX('Student List'!$1:$1048576,Checks!$G75,MATCH("Surname",'Student List'!$1:$1,0))))</f>
        <v/>
      </c>
      <c r="C75" s="1" t="str" cm="1">
        <f t="array" ref="C75">PROPER(IF(INDEX('Student List'!$1:$1048576,Checks!$G75,MATCH("First Name",'Student List'!$1:$1,0))="","",INDEX('Student List'!$1:$1048576,Checks!$G75,MATCH("First Name",'Student List'!$1:$1,0))))</f>
        <v/>
      </c>
      <c r="D75" s="1" t="str">
        <f>IF(G75="","",_xlfn.XLOOKUP(G75,Checks!B:B,Checks!A:A,"",0,1))</f>
        <v/>
      </c>
      <c r="E75" s="1" t="str" cm="1">
        <f t="array" ref="E75">PROPER(IF(INDEX('Student List'!$1:$1048576,Checks!$G75,MATCH($E$1,'Student List'!$1:$1,0))="","",INDEX('Student List'!$1:$1048576,Checks!$G75,MATCH($E$1,'Student List'!$1:$1,0))))</f>
        <v/>
      </c>
      <c r="F75" s="24" t="str" cm="1">
        <f t="array" ref="F75">IF(INDEX('Student List'!$1:$1048576,Checks!$G75,MATCH($F$1,'Student List'!$1:$1,0))="","",INDEX('Student List'!$1:$1048576,Checks!$G75,MATCH($F$1,'Student List'!$1:$1,0)))</f>
        <v/>
      </c>
      <c r="G75" s="1" t="str">
        <f>IF(C75="","",_xlfn.XLOOKUP('Student List'!$A$2,Checks!C:C,Checks!B:B,"",0,1))</f>
        <v/>
      </c>
    </row>
    <row r="76" spans="2:7" x14ac:dyDescent="0.3">
      <c r="B76" s="1" t="str" cm="1">
        <f t="array" ref="B76">PROPER(IF(INDEX('Student List'!$1:$1048576,Checks!$G76,MATCH("Surname",'Student List'!$1:$1,0))="","",INDEX('Student List'!$1:$1048576,Checks!$G76,MATCH("Surname",'Student List'!$1:$1,0))))</f>
        <v/>
      </c>
      <c r="C76" s="1" t="str" cm="1">
        <f t="array" ref="C76">PROPER(IF(INDEX('Student List'!$1:$1048576,Checks!$G76,MATCH("First Name",'Student List'!$1:$1,0))="","",INDEX('Student List'!$1:$1048576,Checks!$G76,MATCH("First Name",'Student List'!$1:$1,0))))</f>
        <v/>
      </c>
      <c r="D76" s="1" t="str">
        <f>IF(G76="","",_xlfn.XLOOKUP(G76,Checks!B:B,Checks!A:A,"",0,1))</f>
        <v/>
      </c>
      <c r="E76" s="1" t="str" cm="1">
        <f t="array" ref="E76">PROPER(IF(INDEX('Student List'!$1:$1048576,Checks!$G76,MATCH($E$1,'Student List'!$1:$1,0))="","",INDEX('Student List'!$1:$1048576,Checks!$G76,MATCH($E$1,'Student List'!$1:$1,0))))</f>
        <v/>
      </c>
      <c r="F76" s="24" t="str" cm="1">
        <f t="array" ref="F76">IF(INDEX('Student List'!$1:$1048576,Checks!$G76,MATCH($F$1,'Student List'!$1:$1,0))="","",INDEX('Student List'!$1:$1048576,Checks!$G76,MATCH($F$1,'Student List'!$1:$1,0)))</f>
        <v/>
      </c>
      <c r="G76" s="1" t="str">
        <f>IF(C76="","",_xlfn.XLOOKUP('Student List'!$A$2,Checks!C:C,Checks!B:B,"",0,1))</f>
        <v/>
      </c>
    </row>
    <row r="77" spans="2:7" x14ac:dyDescent="0.3">
      <c r="B77" s="1" t="str" cm="1">
        <f t="array" ref="B77">PROPER(IF(INDEX('Student List'!$1:$1048576,Checks!$G77,MATCH("Surname",'Student List'!$1:$1,0))="","",INDEX('Student List'!$1:$1048576,Checks!$G77,MATCH("Surname",'Student List'!$1:$1,0))))</f>
        <v/>
      </c>
      <c r="C77" s="1" t="str" cm="1">
        <f t="array" ref="C77">PROPER(IF(INDEX('Student List'!$1:$1048576,Checks!$G77,MATCH("First Name",'Student List'!$1:$1,0))="","",INDEX('Student List'!$1:$1048576,Checks!$G77,MATCH("First Name",'Student List'!$1:$1,0))))</f>
        <v/>
      </c>
      <c r="D77" s="1" t="str">
        <f>IF(G77="","",_xlfn.XLOOKUP(G77,Checks!B:B,Checks!A:A,"",0,1))</f>
        <v/>
      </c>
      <c r="E77" s="1" t="str" cm="1">
        <f t="array" ref="E77">PROPER(IF(INDEX('Student List'!$1:$1048576,Checks!$G77,MATCH($E$1,'Student List'!$1:$1,0))="","",INDEX('Student List'!$1:$1048576,Checks!$G77,MATCH($E$1,'Student List'!$1:$1,0))))</f>
        <v/>
      </c>
      <c r="F77" s="24" t="str" cm="1">
        <f t="array" ref="F77">IF(INDEX('Student List'!$1:$1048576,Checks!$G77,MATCH($F$1,'Student List'!$1:$1,0))="","",INDEX('Student List'!$1:$1048576,Checks!$G77,MATCH($F$1,'Student List'!$1:$1,0)))</f>
        <v/>
      </c>
      <c r="G77" s="1" t="str">
        <f>IF(C77="","",_xlfn.XLOOKUP('Student List'!$A$2,Checks!C:C,Checks!B:B,"",0,1))</f>
        <v/>
      </c>
    </row>
    <row r="78" spans="2:7" x14ac:dyDescent="0.3">
      <c r="B78" s="1" t="str" cm="1">
        <f t="array" ref="B78">PROPER(IF(INDEX('Student List'!$1:$1048576,Checks!$G78,MATCH("Surname",'Student List'!$1:$1,0))="","",INDEX('Student List'!$1:$1048576,Checks!$G78,MATCH("Surname",'Student List'!$1:$1,0))))</f>
        <v/>
      </c>
      <c r="C78" s="1" t="str" cm="1">
        <f t="array" ref="C78">PROPER(IF(INDEX('Student List'!$1:$1048576,Checks!$G78,MATCH("First Name",'Student List'!$1:$1,0))="","",INDEX('Student List'!$1:$1048576,Checks!$G78,MATCH("First Name",'Student List'!$1:$1,0))))</f>
        <v/>
      </c>
      <c r="D78" s="1" t="str">
        <f>IF(G78="","",_xlfn.XLOOKUP(G78,Checks!B:B,Checks!A:A,"",0,1))</f>
        <v/>
      </c>
      <c r="E78" s="1" t="str" cm="1">
        <f t="array" ref="E78">PROPER(IF(INDEX('Student List'!$1:$1048576,Checks!$G78,MATCH($E$1,'Student List'!$1:$1,0))="","",INDEX('Student List'!$1:$1048576,Checks!$G78,MATCH($E$1,'Student List'!$1:$1,0))))</f>
        <v/>
      </c>
      <c r="F78" s="24" t="str" cm="1">
        <f t="array" ref="F78">IF(INDEX('Student List'!$1:$1048576,Checks!$G78,MATCH($F$1,'Student List'!$1:$1,0))="","",INDEX('Student List'!$1:$1048576,Checks!$G78,MATCH($F$1,'Student List'!$1:$1,0)))</f>
        <v/>
      </c>
      <c r="G78" s="1" t="str">
        <f>IF(C78="","",_xlfn.XLOOKUP('Student List'!$A$2,Checks!C:C,Checks!B:B,"",0,1))</f>
        <v/>
      </c>
    </row>
    <row r="79" spans="2:7" x14ac:dyDescent="0.3">
      <c r="B79" s="1" t="str" cm="1">
        <f t="array" ref="B79">PROPER(IF(INDEX('Student List'!$1:$1048576,Checks!$G79,MATCH("Surname",'Student List'!$1:$1,0))="","",INDEX('Student List'!$1:$1048576,Checks!$G79,MATCH("Surname",'Student List'!$1:$1,0))))</f>
        <v/>
      </c>
      <c r="C79" s="1" t="str" cm="1">
        <f t="array" ref="C79">PROPER(IF(INDEX('Student List'!$1:$1048576,Checks!$G79,MATCH("First Name",'Student List'!$1:$1,0))="","",INDEX('Student List'!$1:$1048576,Checks!$G79,MATCH("First Name",'Student List'!$1:$1,0))))</f>
        <v/>
      </c>
      <c r="D79" s="1" t="str">
        <f>IF(G79="","",_xlfn.XLOOKUP(G79,Checks!B:B,Checks!A:A,"",0,1))</f>
        <v/>
      </c>
      <c r="E79" s="1" t="str" cm="1">
        <f t="array" ref="E79">PROPER(IF(INDEX('Student List'!$1:$1048576,Checks!$G79,MATCH($E$1,'Student List'!$1:$1,0))="","",INDEX('Student List'!$1:$1048576,Checks!$G79,MATCH($E$1,'Student List'!$1:$1,0))))</f>
        <v/>
      </c>
      <c r="F79" s="24" t="str" cm="1">
        <f t="array" ref="F79">IF(INDEX('Student List'!$1:$1048576,Checks!$G79,MATCH($F$1,'Student List'!$1:$1,0))="","",INDEX('Student List'!$1:$1048576,Checks!$G79,MATCH($F$1,'Student List'!$1:$1,0)))</f>
        <v/>
      </c>
      <c r="G79" s="1" t="str">
        <f>IF(C79="","",_xlfn.XLOOKUP('Student List'!$A$2,Checks!C:C,Checks!B:B,"",0,1))</f>
        <v/>
      </c>
    </row>
    <row r="80" spans="2:7" x14ac:dyDescent="0.3">
      <c r="B80" s="1" t="str" cm="1">
        <f t="array" ref="B80">PROPER(IF(INDEX('Student List'!$1:$1048576,Checks!$G80,MATCH("Surname",'Student List'!$1:$1,0))="","",INDEX('Student List'!$1:$1048576,Checks!$G80,MATCH("Surname",'Student List'!$1:$1,0))))</f>
        <v/>
      </c>
      <c r="C80" s="1" t="str" cm="1">
        <f t="array" ref="C80">PROPER(IF(INDEX('Student List'!$1:$1048576,Checks!$G80,MATCH("First Name",'Student List'!$1:$1,0))="","",INDEX('Student List'!$1:$1048576,Checks!$G80,MATCH("First Name",'Student List'!$1:$1,0))))</f>
        <v/>
      </c>
      <c r="D80" s="1" t="str">
        <f>IF(G80="","",_xlfn.XLOOKUP(G80,Checks!B:B,Checks!A:A,"",0,1))</f>
        <v/>
      </c>
      <c r="E80" s="1" t="str" cm="1">
        <f t="array" ref="E80">PROPER(IF(INDEX('Student List'!$1:$1048576,Checks!$G80,MATCH($E$1,'Student List'!$1:$1,0))="","",INDEX('Student List'!$1:$1048576,Checks!$G80,MATCH($E$1,'Student List'!$1:$1,0))))</f>
        <v/>
      </c>
      <c r="F80" s="24" t="str" cm="1">
        <f t="array" ref="F80">IF(INDEX('Student List'!$1:$1048576,Checks!$G80,MATCH($F$1,'Student List'!$1:$1,0))="","",INDEX('Student List'!$1:$1048576,Checks!$G80,MATCH($F$1,'Student List'!$1:$1,0)))</f>
        <v/>
      </c>
      <c r="G80" s="1" t="str">
        <f>IF(C80="","",_xlfn.XLOOKUP('Student List'!$A$2,Checks!C:C,Checks!B:B,"",0,1))</f>
        <v/>
      </c>
    </row>
    <row r="81" spans="2:7" x14ac:dyDescent="0.3">
      <c r="B81" s="1" t="str" cm="1">
        <f t="array" ref="B81">PROPER(IF(INDEX('Student List'!$1:$1048576,Checks!$G81,MATCH("Surname",'Student List'!$1:$1,0))="","",INDEX('Student List'!$1:$1048576,Checks!$G81,MATCH("Surname",'Student List'!$1:$1,0))))</f>
        <v/>
      </c>
      <c r="C81" s="1" t="str" cm="1">
        <f t="array" ref="C81">PROPER(IF(INDEX('Student List'!$1:$1048576,Checks!$G81,MATCH("First Name",'Student List'!$1:$1,0))="","",INDEX('Student List'!$1:$1048576,Checks!$G81,MATCH("First Name",'Student List'!$1:$1,0))))</f>
        <v/>
      </c>
      <c r="D81" s="1" t="str">
        <f>IF(G81="","",_xlfn.XLOOKUP(G81,Checks!B:B,Checks!A:A,"",0,1))</f>
        <v/>
      </c>
      <c r="E81" s="1" t="str" cm="1">
        <f t="array" ref="E81">PROPER(IF(INDEX('Student List'!$1:$1048576,Checks!$G81,MATCH($E$1,'Student List'!$1:$1,0))="","",INDEX('Student List'!$1:$1048576,Checks!$G81,MATCH($E$1,'Student List'!$1:$1,0))))</f>
        <v/>
      </c>
      <c r="F81" s="24" t="str" cm="1">
        <f t="array" ref="F81">IF(INDEX('Student List'!$1:$1048576,Checks!$G81,MATCH($F$1,'Student List'!$1:$1,0))="","",INDEX('Student List'!$1:$1048576,Checks!$G81,MATCH($F$1,'Student List'!$1:$1,0)))</f>
        <v/>
      </c>
      <c r="G81" s="1" t="str">
        <f>IF(C81="","",_xlfn.XLOOKUP('Student List'!$A$2,Checks!C:C,Checks!B:B,"",0,1))</f>
        <v/>
      </c>
    </row>
    <row r="82" spans="2:7" x14ac:dyDescent="0.3">
      <c r="B82" s="1" t="str" cm="1">
        <f t="array" ref="B82">PROPER(IF(INDEX('Student List'!$1:$1048576,Checks!$G82,MATCH("Surname",'Student List'!$1:$1,0))="","",INDEX('Student List'!$1:$1048576,Checks!$G82,MATCH("Surname",'Student List'!$1:$1,0))))</f>
        <v/>
      </c>
      <c r="C82" s="1" t="str" cm="1">
        <f t="array" ref="C82">PROPER(IF(INDEX('Student List'!$1:$1048576,Checks!$G82,MATCH("First Name",'Student List'!$1:$1,0))="","",INDEX('Student List'!$1:$1048576,Checks!$G82,MATCH("First Name",'Student List'!$1:$1,0))))</f>
        <v/>
      </c>
      <c r="D82" s="1" t="str">
        <f>IF(G82="","",_xlfn.XLOOKUP(G82,Checks!B:B,Checks!A:A,"",0,1))</f>
        <v/>
      </c>
      <c r="E82" s="1" t="str" cm="1">
        <f t="array" ref="E82">PROPER(IF(INDEX('Student List'!$1:$1048576,Checks!$G82,MATCH($E$1,'Student List'!$1:$1,0))="","",INDEX('Student List'!$1:$1048576,Checks!$G82,MATCH($E$1,'Student List'!$1:$1,0))))</f>
        <v/>
      </c>
      <c r="F82" s="24" t="str" cm="1">
        <f t="array" ref="F82">IF(INDEX('Student List'!$1:$1048576,Checks!$G82,MATCH($F$1,'Student List'!$1:$1,0))="","",INDEX('Student List'!$1:$1048576,Checks!$G82,MATCH($F$1,'Student List'!$1:$1,0)))</f>
        <v/>
      </c>
      <c r="G82" s="1" t="str">
        <f>IF(C82="","",_xlfn.XLOOKUP('Student List'!$A$2,Checks!C:C,Checks!B:B,"",0,1))</f>
        <v/>
      </c>
    </row>
    <row r="83" spans="2:7" x14ac:dyDescent="0.3">
      <c r="B83" s="1" t="str" cm="1">
        <f t="array" ref="B83">PROPER(IF(INDEX('Student List'!$1:$1048576,Checks!$G83,MATCH("Surname",'Student List'!$1:$1,0))="","",INDEX('Student List'!$1:$1048576,Checks!$G83,MATCH("Surname",'Student List'!$1:$1,0))))</f>
        <v/>
      </c>
      <c r="C83" s="1" t="str" cm="1">
        <f t="array" ref="C83">PROPER(IF(INDEX('Student List'!$1:$1048576,Checks!$G83,MATCH("First Name",'Student List'!$1:$1,0))="","",INDEX('Student List'!$1:$1048576,Checks!$G83,MATCH("First Name",'Student List'!$1:$1,0))))</f>
        <v/>
      </c>
      <c r="D83" s="1" t="str">
        <f>IF(G83="","",_xlfn.XLOOKUP(G83,Checks!B:B,Checks!A:A,"",0,1))</f>
        <v/>
      </c>
      <c r="E83" s="1" t="str" cm="1">
        <f t="array" ref="E83">PROPER(IF(INDEX('Student List'!$1:$1048576,Checks!$G83,MATCH($E$1,'Student List'!$1:$1,0))="","",INDEX('Student List'!$1:$1048576,Checks!$G83,MATCH($E$1,'Student List'!$1:$1,0))))</f>
        <v/>
      </c>
      <c r="F83" s="24" t="str" cm="1">
        <f t="array" ref="F83">IF(INDEX('Student List'!$1:$1048576,Checks!$G83,MATCH($F$1,'Student List'!$1:$1,0))="","",INDEX('Student List'!$1:$1048576,Checks!$G83,MATCH($F$1,'Student List'!$1:$1,0)))</f>
        <v/>
      </c>
      <c r="G83" s="1" t="str">
        <f>IF(C83="","",_xlfn.XLOOKUP('Student List'!$A$2,Checks!C:C,Checks!B:B,"",0,1))</f>
        <v/>
      </c>
    </row>
    <row r="84" spans="2:7" x14ac:dyDescent="0.3">
      <c r="B84" s="1" t="str" cm="1">
        <f t="array" ref="B84">PROPER(IF(INDEX('Student List'!$1:$1048576,Checks!$G84,MATCH("Surname",'Student List'!$1:$1,0))="","",INDEX('Student List'!$1:$1048576,Checks!$G84,MATCH("Surname",'Student List'!$1:$1,0))))</f>
        <v/>
      </c>
      <c r="C84" s="1" t="str" cm="1">
        <f t="array" ref="C84">PROPER(IF(INDEX('Student List'!$1:$1048576,Checks!$G84,MATCH("First Name",'Student List'!$1:$1,0))="","",INDEX('Student List'!$1:$1048576,Checks!$G84,MATCH("First Name",'Student List'!$1:$1,0))))</f>
        <v/>
      </c>
      <c r="D84" s="1" t="str">
        <f>IF(G84="","",_xlfn.XLOOKUP(G84,Checks!B:B,Checks!A:A,"",0,1))</f>
        <v/>
      </c>
      <c r="E84" s="1" t="str" cm="1">
        <f t="array" ref="E84">PROPER(IF(INDEX('Student List'!$1:$1048576,Checks!$G84,MATCH($E$1,'Student List'!$1:$1,0))="","",INDEX('Student List'!$1:$1048576,Checks!$G84,MATCH($E$1,'Student List'!$1:$1,0))))</f>
        <v/>
      </c>
      <c r="F84" s="24" t="str" cm="1">
        <f t="array" ref="F84">IF(INDEX('Student List'!$1:$1048576,Checks!$G84,MATCH($F$1,'Student List'!$1:$1,0))="","",INDEX('Student List'!$1:$1048576,Checks!$G84,MATCH($F$1,'Student List'!$1:$1,0)))</f>
        <v/>
      </c>
      <c r="G84" s="1" t="str">
        <f>IF(C84="","",_xlfn.XLOOKUP('Student List'!$A$2,Checks!C:C,Checks!B:B,"",0,1))</f>
        <v/>
      </c>
    </row>
    <row r="85" spans="2:7" x14ac:dyDescent="0.3">
      <c r="B85" s="1" t="str" cm="1">
        <f t="array" ref="B85">PROPER(IF(INDEX('Student List'!$1:$1048576,Checks!$G85,MATCH("Surname",'Student List'!$1:$1,0))="","",INDEX('Student List'!$1:$1048576,Checks!$G85,MATCH("Surname",'Student List'!$1:$1,0))))</f>
        <v/>
      </c>
      <c r="C85" s="1" t="str" cm="1">
        <f t="array" ref="C85">PROPER(IF(INDEX('Student List'!$1:$1048576,Checks!$G85,MATCH("First Name",'Student List'!$1:$1,0))="","",INDEX('Student List'!$1:$1048576,Checks!$G85,MATCH("First Name",'Student List'!$1:$1,0))))</f>
        <v/>
      </c>
      <c r="D85" s="1" t="str">
        <f>IF(G85="","",_xlfn.XLOOKUP(G85,Checks!B:B,Checks!A:A,"",0,1))</f>
        <v/>
      </c>
      <c r="E85" s="1" t="str" cm="1">
        <f t="array" ref="E85">PROPER(IF(INDEX('Student List'!$1:$1048576,Checks!$G85,MATCH($E$1,'Student List'!$1:$1,0))="","",INDEX('Student List'!$1:$1048576,Checks!$G85,MATCH($E$1,'Student List'!$1:$1,0))))</f>
        <v/>
      </c>
      <c r="F85" s="24" t="str" cm="1">
        <f t="array" ref="F85">IF(INDEX('Student List'!$1:$1048576,Checks!$G85,MATCH($F$1,'Student List'!$1:$1,0))="","",INDEX('Student List'!$1:$1048576,Checks!$G85,MATCH($F$1,'Student List'!$1:$1,0)))</f>
        <v/>
      </c>
      <c r="G85" s="1" t="str">
        <f>IF(C85="","",_xlfn.XLOOKUP('Student List'!$A$2,Checks!C:C,Checks!B:B,"",0,1))</f>
        <v/>
      </c>
    </row>
    <row r="86" spans="2:7" x14ac:dyDescent="0.3">
      <c r="B86" s="1" t="str" cm="1">
        <f t="array" ref="B86">PROPER(IF(INDEX('Student List'!$1:$1048576,Checks!$G86,MATCH("Surname",'Student List'!$1:$1,0))="","",INDEX('Student List'!$1:$1048576,Checks!$G86,MATCH("Surname",'Student List'!$1:$1,0))))</f>
        <v/>
      </c>
      <c r="C86" s="1" t="str" cm="1">
        <f t="array" ref="C86">PROPER(IF(INDEX('Student List'!$1:$1048576,Checks!$G86,MATCH("First Name",'Student List'!$1:$1,0))="","",INDEX('Student List'!$1:$1048576,Checks!$G86,MATCH("First Name",'Student List'!$1:$1,0))))</f>
        <v/>
      </c>
      <c r="D86" s="1" t="str">
        <f>IF(G86="","",_xlfn.XLOOKUP(G86,Checks!B:B,Checks!A:A,"",0,1))</f>
        <v/>
      </c>
      <c r="E86" s="1" t="str" cm="1">
        <f t="array" ref="E86">PROPER(IF(INDEX('Student List'!$1:$1048576,Checks!$G86,MATCH($E$1,'Student List'!$1:$1,0))="","",INDEX('Student List'!$1:$1048576,Checks!$G86,MATCH($E$1,'Student List'!$1:$1,0))))</f>
        <v/>
      </c>
      <c r="F86" s="24" t="str" cm="1">
        <f t="array" ref="F86">IF(INDEX('Student List'!$1:$1048576,Checks!$G86,MATCH($F$1,'Student List'!$1:$1,0))="","",INDEX('Student List'!$1:$1048576,Checks!$G86,MATCH($F$1,'Student List'!$1:$1,0)))</f>
        <v/>
      </c>
      <c r="G86" s="1" t="str">
        <f>IF(C86="","",_xlfn.XLOOKUP('Student List'!$A$2,Checks!C:C,Checks!B:B,"",0,1))</f>
        <v/>
      </c>
    </row>
    <row r="87" spans="2:7" x14ac:dyDescent="0.3">
      <c r="B87" s="1" t="str" cm="1">
        <f t="array" ref="B87">PROPER(IF(INDEX('Student List'!$1:$1048576,Checks!$G87,MATCH("Surname",'Student List'!$1:$1,0))="","",INDEX('Student List'!$1:$1048576,Checks!$G87,MATCH("Surname",'Student List'!$1:$1,0))))</f>
        <v/>
      </c>
      <c r="C87" s="1" t="str" cm="1">
        <f t="array" ref="C87">PROPER(IF(INDEX('Student List'!$1:$1048576,Checks!$G87,MATCH("First Name",'Student List'!$1:$1,0))="","",INDEX('Student List'!$1:$1048576,Checks!$G87,MATCH("First Name",'Student List'!$1:$1,0))))</f>
        <v/>
      </c>
      <c r="D87" s="1" t="str">
        <f>IF(G87="","",_xlfn.XLOOKUP(G87,Checks!B:B,Checks!A:A,"",0,1))</f>
        <v/>
      </c>
      <c r="E87" s="1" t="str" cm="1">
        <f t="array" ref="E87">PROPER(IF(INDEX('Student List'!$1:$1048576,Checks!$G87,MATCH($E$1,'Student List'!$1:$1,0))="","",INDEX('Student List'!$1:$1048576,Checks!$G87,MATCH($E$1,'Student List'!$1:$1,0))))</f>
        <v/>
      </c>
      <c r="F87" s="24" t="str" cm="1">
        <f t="array" ref="F87">IF(INDEX('Student List'!$1:$1048576,Checks!$G87,MATCH($F$1,'Student List'!$1:$1,0))="","",INDEX('Student List'!$1:$1048576,Checks!$G87,MATCH($F$1,'Student List'!$1:$1,0)))</f>
        <v/>
      </c>
      <c r="G87" s="1" t="str">
        <f>IF(C87="","",_xlfn.XLOOKUP('Student List'!$A$2,Checks!C:C,Checks!B:B,"",0,1))</f>
        <v/>
      </c>
    </row>
    <row r="88" spans="2:7" x14ac:dyDescent="0.3">
      <c r="B88" s="1" t="str" cm="1">
        <f t="array" ref="B88">PROPER(IF(INDEX('Student List'!$1:$1048576,Checks!$G88,MATCH("Surname",'Student List'!$1:$1,0))="","",INDEX('Student List'!$1:$1048576,Checks!$G88,MATCH("Surname",'Student List'!$1:$1,0))))</f>
        <v/>
      </c>
      <c r="C88" s="1" t="str" cm="1">
        <f t="array" ref="C88">PROPER(IF(INDEX('Student List'!$1:$1048576,Checks!$G88,MATCH("First Name",'Student List'!$1:$1,0))="","",INDEX('Student List'!$1:$1048576,Checks!$G88,MATCH("First Name",'Student List'!$1:$1,0))))</f>
        <v/>
      </c>
      <c r="D88" s="1" t="str">
        <f>IF(G88="","",_xlfn.XLOOKUP(G88,Checks!B:B,Checks!A:A,"",0,1))</f>
        <v/>
      </c>
      <c r="E88" s="1" t="str" cm="1">
        <f t="array" ref="E88">PROPER(IF(INDEX('Student List'!$1:$1048576,Checks!$G88,MATCH($E$1,'Student List'!$1:$1,0))="","",INDEX('Student List'!$1:$1048576,Checks!$G88,MATCH($E$1,'Student List'!$1:$1,0))))</f>
        <v/>
      </c>
      <c r="F88" s="24" t="str" cm="1">
        <f t="array" ref="F88">IF(INDEX('Student List'!$1:$1048576,Checks!$G88,MATCH($F$1,'Student List'!$1:$1,0))="","",INDEX('Student List'!$1:$1048576,Checks!$G88,MATCH($F$1,'Student List'!$1:$1,0)))</f>
        <v/>
      </c>
      <c r="G88" s="1" t="str">
        <f>IF(C88="","",_xlfn.XLOOKUP('Student List'!$A$2,Checks!C:C,Checks!B:B,"",0,1))</f>
        <v/>
      </c>
    </row>
    <row r="89" spans="2:7" x14ac:dyDescent="0.3">
      <c r="B89" s="1" t="str" cm="1">
        <f t="array" ref="B89">PROPER(IF(INDEX('Student List'!$1:$1048576,Checks!$G89,MATCH("Surname",'Student List'!$1:$1,0))="","",INDEX('Student List'!$1:$1048576,Checks!$G89,MATCH("Surname",'Student List'!$1:$1,0))))</f>
        <v/>
      </c>
      <c r="C89" s="1" t="str" cm="1">
        <f t="array" ref="C89">PROPER(IF(INDEX('Student List'!$1:$1048576,Checks!$G89,MATCH("First Name",'Student List'!$1:$1,0))="","",INDEX('Student List'!$1:$1048576,Checks!$G89,MATCH("First Name",'Student List'!$1:$1,0))))</f>
        <v/>
      </c>
      <c r="D89" s="1" t="str">
        <f>IF(G89="","",_xlfn.XLOOKUP(G89,Checks!B:B,Checks!A:A,"",0,1))</f>
        <v/>
      </c>
      <c r="E89" s="1" t="str" cm="1">
        <f t="array" ref="E89">PROPER(IF(INDEX('Student List'!$1:$1048576,Checks!$G89,MATCH($E$1,'Student List'!$1:$1,0))="","",INDEX('Student List'!$1:$1048576,Checks!$G89,MATCH($E$1,'Student List'!$1:$1,0))))</f>
        <v/>
      </c>
      <c r="F89" s="24" t="str" cm="1">
        <f t="array" ref="F89">IF(INDEX('Student List'!$1:$1048576,Checks!$G89,MATCH($F$1,'Student List'!$1:$1,0))="","",INDEX('Student List'!$1:$1048576,Checks!$G89,MATCH($F$1,'Student List'!$1:$1,0)))</f>
        <v/>
      </c>
      <c r="G89" s="1" t="str">
        <f>IF(C89="","",_xlfn.XLOOKUP('Student List'!$A$2,Checks!C:C,Checks!B:B,"",0,1))</f>
        <v/>
      </c>
    </row>
    <row r="90" spans="2:7" x14ac:dyDescent="0.3">
      <c r="B90" s="1" t="str" cm="1">
        <f t="array" ref="B90">PROPER(IF(INDEX('Student List'!$1:$1048576,Checks!$G90,MATCH("Surname",'Student List'!$1:$1,0))="","",INDEX('Student List'!$1:$1048576,Checks!$G90,MATCH("Surname",'Student List'!$1:$1,0))))</f>
        <v/>
      </c>
      <c r="C90" s="1" t="str" cm="1">
        <f t="array" ref="C90">PROPER(IF(INDEX('Student List'!$1:$1048576,Checks!$G90,MATCH("First Name",'Student List'!$1:$1,0))="","",INDEX('Student List'!$1:$1048576,Checks!$G90,MATCH("First Name",'Student List'!$1:$1,0))))</f>
        <v/>
      </c>
      <c r="D90" s="1" t="str">
        <f>IF(G90="","",_xlfn.XLOOKUP(G90,Checks!B:B,Checks!A:A,"",0,1))</f>
        <v/>
      </c>
      <c r="E90" s="1" t="str" cm="1">
        <f t="array" ref="E90">PROPER(IF(INDEX('Student List'!$1:$1048576,Checks!$G90,MATCH($E$1,'Student List'!$1:$1,0))="","",INDEX('Student List'!$1:$1048576,Checks!$G90,MATCH($E$1,'Student List'!$1:$1,0))))</f>
        <v/>
      </c>
      <c r="F90" s="24" t="str" cm="1">
        <f t="array" ref="F90">IF(INDEX('Student List'!$1:$1048576,Checks!$G90,MATCH($F$1,'Student List'!$1:$1,0))="","",INDEX('Student List'!$1:$1048576,Checks!$G90,MATCH($F$1,'Student List'!$1:$1,0)))</f>
        <v/>
      </c>
      <c r="G90" s="1" t="str">
        <f>IF(C90="","",_xlfn.XLOOKUP('Student List'!$A$2,Checks!C:C,Checks!B:B,"",0,1))</f>
        <v/>
      </c>
    </row>
    <row r="91" spans="2:7" x14ac:dyDescent="0.3">
      <c r="B91" s="1" t="str" cm="1">
        <f t="array" ref="B91">PROPER(IF(INDEX('Student List'!$1:$1048576,Checks!$G91,MATCH("Surname",'Student List'!$1:$1,0))="","",INDEX('Student List'!$1:$1048576,Checks!$G91,MATCH("Surname",'Student List'!$1:$1,0))))</f>
        <v/>
      </c>
      <c r="C91" s="1" t="str" cm="1">
        <f t="array" ref="C91">PROPER(IF(INDEX('Student List'!$1:$1048576,Checks!$G91,MATCH("First Name",'Student List'!$1:$1,0))="","",INDEX('Student List'!$1:$1048576,Checks!$G91,MATCH("First Name",'Student List'!$1:$1,0))))</f>
        <v/>
      </c>
      <c r="D91" s="1" t="str">
        <f>IF(G91="","",_xlfn.XLOOKUP(G91,Checks!B:B,Checks!A:A,"",0,1))</f>
        <v/>
      </c>
      <c r="E91" s="1" t="str" cm="1">
        <f t="array" ref="E91">PROPER(IF(INDEX('Student List'!$1:$1048576,Checks!$G91,MATCH($E$1,'Student List'!$1:$1,0))="","",INDEX('Student List'!$1:$1048576,Checks!$G91,MATCH($E$1,'Student List'!$1:$1,0))))</f>
        <v/>
      </c>
      <c r="F91" s="24" t="str" cm="1">
        <f t="array" ref="F91">IF(INDEX('Student List'!$1:$1048576,Checks!$G91,MATCH($F$1,'Student List'!$1:$1,0))="","",INDEX('Student List'!$1:$1048576,Checks!$G91,MATCH($F$1,'Student List'!$1:$1,0)))</f>
        <v/>
      </c>
      <c r="G91" s="1" t="str">
        <f>IF(C91="","",_xlfn.XLOOKUP('Student List'!$A$2,Checks!C:C,Checks!B:B,"",0,1))</f>
        <v/>
      </c>
    </row>
    <row r="92" spans="2:7" x14ac:dyDescent="0.3">
      <c r="B92" s="1" t="str" cm="1">
        <f t="array" ref="B92">PROPER(IF(INDEX('Student List'!$1:$1048576,Checks!$G92,MATCH("Surname",'Student List'!$1:$1,0))="","",INDEX('Student List'!$1:$1048576,Checks!$G92,MATCH("Surname",'Student List'!$1:$1,0))))</f>
        <v/>
      </c>
      <c r="C92" s="1" t="str" cm="1">
        <f t="array" ref="C92">PROPER(IF(INDEX('Student List'!$1:$1048576,Checks!$G92,MATCH("First Name",'Student List'!$1:$1,0))="","",INDEX('Student List'!$1:$1048576,Checks!$G92,MATCH("First Name",'Student List'!$1:$1,0))))</f>
        <v/>
      </c>
      <c r="D92" s="1" t="str">
        <f>IF(G92="","",_xlfn.XLOOKUP(G92,Checks!B:B,Checks!A:A,"",0,1))</f>
        <v/>
      </c>
      <c r="E92" s="1" t="str" cm="1">
        <f t="array" ref="E92">PROPER(IF(INDEX('Student List'!$1:$1048576,Checks!$G92,MATCH($E$1,'Student List'!$1:$1,0))="","",INDEX('Student List'!$1:$1048576,Checks!$G92,MATCH($E$1,'Student List'!$1:$1,0))))</f>
        <v/>
      </c>
      <c r="F92" s="24" t="str" cm="1">
        <f t="array" ref="F92">IF(INDEX('Student List'!$1:$1048576,Checks!$G92,MATCH($F$1,'Student List'!$1:$1,0))="","",INDEX('Student List'!$1:$1048576,Checks!$G92,MATCH($F$1,'Student List'!$1:$1,0)))</f>
        <v/>
      </c>
      <c r="G92" s="1" t="str">
        <f>IF(C92="","",_xlfn.XLOOKUP('Student List'!$A$2,Checks!C:C,Checks!B:B,"",0,1))</f>
        <v/>
      </c>
    </row>
    <row r="93" spans="2:7" x14ac:dyDescent="0.3">
      <c r="B93" s="1" t="str" cm="1">
        <f t="array" ref="B93">PROPER(IF(INDEX('Student List'!$1:$1048576,Checks!$G93,MATCH("Surname",'Student List'!$1:$1,0))="","",INDEX('Student List'!$1:$1048576,Checks!$G93,MATCH("Surname",'Student List'!$1:$1,0))))</f>
        <v/>
      </c>
      <c r="C93" s="1" t="str" cm="1">
        <f t="array" ref="C93">PROPER(IF(INDEX('Student List'!$1:$1048576,Checks!$G93,MATCH("First Name",'Student List'!$1:$1,0))="","",INDEX('Student List'!$1:$1048576,Checks!$G93,MATCH("First Name",'Student List'!$1:$1,0))))</f>
        <v/>
      </c>
      <c r="D93" s="1" t="str">
        <f>IF(G93="","",_xlfn.XLOOKUP(G93,Checks!B:B,Checks!A:A,"",0,1))</f>
        <v/>
      </c>
      <c r="E93" s="1" t="str" cm="1">
        <f t="array" ref="E93">PROPER(IF(INDEX('Student List'!$1:$1048576,Checks!$G93,MATCH($E$1,'Student List'!$1:$1,0))="","",INDEX('Student List'!$1:$1048576,Checks!$G93,MATCH($E$1,'Student List'!$1:$1,0))))</f>
        <v/>
      </c>
      <c r="F93" s="24" t="str" cm="1">
        <f t="array" ref="F93">IF(INDEX('Student List'!$1:$1048576,Checks!$G93,MATCH($F$1,'Student List'!$1:$1,0))="","",INDEX('Student List'!$1:$1048576,Checks!$G93,MATCH($F$1,'Student List'!$1:$1,0)))</f>
        <v/>
      </c>
      <c r="G93" s="1" t="str">
        <f>IF(C93="","",_xlfn.XLOOKUP('Student List'!$A$2,Checks!C:C,Checks!B:B,"",0,1))</f>
        <v/>
      </c>
    </row>
    <row r="94" spans="2:7" x14ac:dyDescent="0.3">
      <c r="B94" s="1" t="str" cm="1">
        <f t="array" ref="B94">PROPER(IF(INDEX('Student List'!$1:$1048576,Checks!$G94,MATCH("Surname",'Student List'!$1:$1,0))="","",INDEX('Student List'!$1:$1048576,Checks!$G94,MATCH("Surname",'Student List'!$1:$1,0))))</f>
        <v/>
      </c>
      <c r="C94" s="1" t="str" cm="1">
        <f t="array" ref="C94">PROPER(IF(INDEX('Student List'!$1:$1048576,Checks!$G94,MATCH("First Name",'Student List'!$1:$1,0))="","",INDEX('Student List'!$1:$1048576,Checks!$G94,MATCH("First Name",'Student List'!$1:$1,0))))</f>
        <v/>
      </c>
      <c r="D94" s="1" t="str">
        <f>IF(G94="","",_xlfn.XLOOKUP(G94,Checks!B:B,Checks!A:A,"",0,1))</f>
        <v/>
      </c>
      <c r="E94" s="1" t="str" cm="1">
        <f t="array" ref="E94">PROPER(IF(INDEX('Student List'!$1:$1048576,Checks!$G94,MATCH($E$1,'Student List'!$1:$1,0))="","",INDEX('Student List'!$1:$1048576,Checks!$G94,MATCH($E$1,'Student List'!$1:$1,0))))</f>
        <v/>
      </c>
      <c r="F94" s="24" t="str" cm="1">
        <f t="array" ref="F94">IF(INDEX('Student List'!$1:$1048576,Checks!$G94,MATCH($F$1,'Student List'!$1:$1,0))="","",INDEX('Student List'!$1:$1048576,Checks!$G94,MATCH($F$1,'Student List'!$1:$1,0)))</f>
        <v/>
      </c>
      <c r="G94" s="1" t="str">
        <f>IF(C94="","",_xlfn.XLOOKUP('Student List'!$A$2,Checks!C:C,Checks!B:B,"",0,1))</f>
        <v/>
      </c>
    </row>
    <row r="95" spans="2:7" x14ac:dyDescent="0.3">
      <c r="B95" s="1" t="str" cm="1">
        <f t="array" ref="B95">PROPER(IF(INDEX('Student List'!$1:$1048576,Checks!$G95,MATCH("Surname",'Student List'!$1:$1,0))="","",INDEX('Student List'!$1:$1048576,Checks!$G95,MATCH("Surname",'Student List'!$1:$1,0))))</f>
        <v/>
      </c>
      <c r="C95" s="1" t="str" cm="1">
        <f t="array" ref="C95">PROPER(IF(INDEX('Student List'!$1:$1048576,Checks!$G95,MATCH("First Name",'Student List'!$1:$1,0))="","",INDEX('Student List'!$1:$1048576,Checks!$G95,MATCH("First Name",'Student List'!$1:$1,0))))</f>
        <v/>
      </c>
      <c r="D95" s="1" t="str">
        <f>IF(G95="","",_xlfn.XLOOKUP(G95,Checks!B:B,Checks!A:A,"",0,1))</f>
        <v/>
      </c>
      <c r="E95" s="1" t="str" cm="1">
        <f t="array" ref="E95">PROPER(IF(INDEX('Student List'!$1:$1048576,Checks!$G95,MATCH($E$1,'Student List'!$1:$1,0))="","",INDEX('Student List'!$1:$1048576,Checks!$G95,MATCH($E$1,'Student List'!$1:$1,0))))</f>
        <v/>
      </c>
      <c r="F95" s="24" t="str" cm="1">
        <f t="array" ref="F95">IF(INDEX('Student List'!$1:$1048576,Checks!$G95,MATCH($F$1,'Student List'!$1:$1,0))="","",INDEX('Student List'!$1:$1048576,Checks!$G95,MATCH($F$1,'Student List'!$1:$1,0)))</f>
        <v/>
      </c>
      <c r="G95" s="1" t="str">
        <f>IF(C95="","",_xlfn.XLOOKUP('Student List'!$A$2,Checks!C:C,Checks!B:B,"",0,1))</f>
        <v/>
      </c>
    </row>
    <row r="96" spans="2:7" x14ac:dyDescent="0.3">
      <c r="B96" s="1" t="str" cm="1">
        <f t="array" ref="B96">PROPER(IF(INDEX('Student List'!$1:$1048576,Checks!$G96,MATCH("Surname",'Student List'!$1:$1,0))="","",INDEX('Student List'!$1:$1048576,Checks!$G96,MATCH("Surname",'Student List'!$1:$1,0))))</f>
        <v/>
      </c>
      <c r="C96" s="1" t="str" cm="1">
        <f t="array" ref="C96">PROPER(IF(INDEX('Student List'!$1:$1048576,Checks!$G96,MATCH("First Name",'Student List'!$1:$1,0))="","",INDEX('Student List'!$1:$1048576,Checks!$G96,MATCH("First Name",'Student List'!$1:$1,0))))</f>
        <v/>
      </c>
      <c r="D96" s="1" t="str">
        <f>IF(G96="","",_xlfn.XLOOKUP(G96,Checks!B:B,Checks!A:A,"",0,1))</f>
        <v/>
      </c>
      <c r="E96" s="1" t="str" cm="1">
        <f t="array" ref="E96">PROPER(IF(INDEX('Student List'!$1:$1048576,Checks!$G96,MATCH($E$1,'Student List'!$1:$1,0))="","",INDEX('Student List'!$1:$1048576,Checks!$G96,MATCH($E$1,'Student List'!$1:$1,0))))</f>
        <v/>
      </c>
      <c r="F96" s="24" t="str" cm="1">
        <f t="array" ref="F96">IF(INDEX('Student List'!$1:$1048576,Checks!$G96,MATCH($F$1,'Student List'!$1:$1,0))="","",INDEX('Student List'!$1:$1048576,Checks!$G96,MATCH($F$1,'Student List'!$1:$1,0)))</f>
        <v/>
      </c>
      <c r="G96" s="1" t="str">
        <f>IF(C96="","",_xlfn.XLOOKUP('Student List'!$A$2,Checks!C:C,Checks!B:B,"",0,1))</f>
        <v/>
      </c>
    </row>
    <row r="97" spans="2:7" x14ac:dyDescent="0.3">
      <c r="B97" s="1" t="str" cm="1">
        <f t="array" ref="B97">PROPER(IF(INDEX('Student List'!$1:$1048576,Checks!$G97,MATCH("Surname",'Student List'!$1:$1,0))="","",INDEX('Student List'!$1:$1048576,Checks!$G97,MATCH("Surname",'Student List'!$1:$1,0))))</f>
        <v/>
      </c>
      <c r="C97" s="1" t="str" cm="1">
        <f t="array" ref="C97">PROPER(IF(INDEX('Student List'!$1:$1048576,Checks!$G97,MATCH("First Name",'Student List'!$1:$1,0))="","",INDEX('Student List'!$1:$1048576,Checks!$G97,MATCH("First Name",'Student List'!$1:$1,0))))</f>
        <v/>
      </c>
      <c r="D97" s="1" t="str">
        <f>IF(G97="","",_xlfn.XLOOKUP(G97,Checks!B:B,Checks!A:A,"",0,1))</f>
        <v/>
      </c>
      <c r="E97" s="1" t="str" cm="1">
        <f t="array" ref="E97">PROPER(IF(INDEX('Student List'!$1:$1048576,Checks!$G97,MATCH($E$1,'Student List'!$1:$1,0))="","",INDEX('Student List'!$1:$1048576,Checks!$G97,MATCH($E$1,'Student List'!$1:$1,0))))</f>
        <v/>
      </c>
      <c r="F97" s="24" t="str" cm="1">
        <f t="array" ref="F97">IF(INDEX('Student List'!$1:$1048576,Checks!$G97,MATCH($F$1,'Student List'!$1:$1,0))="","",INDEX('Student List'!$1:$1048576,Checks!$G97,MATCH($F$1,'Student List'!$1:$1,0)))</f>
        <v/>
      </c>
      <c r="G97" s="1" t="str">
        <f>IF(C97="","",_xlfn.XLOOKUP('Student List'!$A$2,Checks!C:C,Checks!B:B,"",0,1))</f>
        <v/>
      </c>
    </row>
    <row r="98" spans="2:7" x14ac:dyDescent="0.3">
      <c r="B98" s="1" t="str" cm="1">
        <f t="array" ref="B98">PROPER(IF(INDEX('Student List'!$1:$1048576,Checks!$G98,MATCH("Surname",'Student List'!$1:$1,0))="","",INDEX('Student List'!$1:$1048576,Checks!$G98,MATCH("Surname",'Student List'!$1:$1,0))))</f>
        <v/>
      </c>
      <c r="C98" s="1" t="str" cm="1">
        <f t="array" ref="C98">PROPER(IF(INDEX('Student List'!$1:$1048576,Checks!$G98,MATCH("First Name",'Student List'!$1:$1,0))="","",INDEX('Student List'!$1:$1048576,Checks!$G98,MATCH("First Name",'Student List'!$1:$1,0))))</f>
        <v/>
      </c>
      <c r="D98" s="1" t="str">
        <f>IF(G98="","",_xlfn.XLOOKUP(G98,Checks!B:B,Checks!A:A,"",0,1))</f>
        <v/>
      </c>
      <c r="E98" s="1" t="str" cm="1">
        <f t="array" ref="E98">PROPER(IF(INDEX('Student List'!$1:$1048576,Checks!$G98,MATCH($E$1,'Student List'!$1:$1,0))="","",INDEX('Student List'!$1:$1048576,Checks!$G98,MATCH($E$1,'Student List'!$1:$1,0))))</f>
        <v/>
      </c>
      <c r="F98" s="24" t="str" cm="1">
        <f t="array" ref="F98">IF(INDEX('Student List'!$1:$1048576,Checks!$G98,MATCH($F$1,'Student List'!$1:$1,0))="","",INDEX('Student List'!$1:$1048576,Checks!$G98,MATCH($F$1,'Student List'!$1:$1,0)))</f>
        <v/>
      </c>
      <c r="G98" s="1" t="str">
        <f>IF(C98="","",_xlfn.XLOOKUP('Student List'!$A$2,Checks!C:C,Checks!B:B,"",0,1))</f>
        <v/>
      </c>
    </row>
    <row r="99" spans="2:7" x14ac:dyDescent="0.3">
      <c r="B99" s="1" t="str" cm="1">
        <f t="array" ref="B99">PROPER(IF(INDEX('Student List'!$1:$1048576,Checks!$G99,MATCH("Surname",'Student List'!$1:$1,0))="","",INDEX('Student List'!$1:$1048576,Checks!$G99,MATCH("Surname",'Student List'!$1:$1,0))))</f>
        <v/>
      </c>
      <c r="C99" s="1" t="str" cm="1">
        <f t="array" ref="C99">PROPER(IF(INDEX('Student List'!$1:$1048576,Checks!$G99,MATCH("First Name",'Student List'!$1:$1,0))="","",INDEX('Student List'!$1:$1048576,Checks!$G99,MATCH("First Name",'Student List'!$1:$1,0))))</f>
        <v/>
      </c>
      <c r="D99" s="1" t="str">
        <f>IF(G99="","",_xlfn.XLOOKUP(G99,Checks!B:B,Checks!A:A,"",0,1))</f>
        <v/>
      </c>
      <c r="E99" s="1" t="str" cm="1">
        <f t="array" ref="E99">PROPER(IF(INDEX('Student List'!$1:$1048576,Checks!$G99,MATCH($E$1,'Student List'!$1:$1,0))="","",INDEX('Student List'!$1:$1048576,Checks!$G99,MATCH($E$1,'Student List'!$1:$1,0))))</f>
        <v/>
      </c>
      <c r="F99" s="24" t="str" cm="1">
        <f t="array" ref="F99">IF(INDEX('Student List'!$1:$1048576,Checks!$G99,MATCH($F$1,'Student List'!$1:$1,0))="","",INDEX('Student List'!$1:$1048576,Checks!$G99,MATCH($F$1,'Student List'!$1:$1,0)))</f>
        <v/>
      </c>
      <c r="G99" s="1" t="str">
        <f>IF(C99="","",_xlfn.XLOOKUP('Student List'!$A$2,Checks!C:C,Checks!B:B,"",0,1))</f>
        <v/>
      </c>
    </row>
    <row r="100" spans="2:7" x14ac:dyDescent="0.3">
      <c r="B100" s="1" t="str" cm="1">
        <f t="array" ref="B100">PROPER(IF(INDEX('Student List'!$1:$1048576,Checks!$G100,MATCH("Surname",'Student List'!$1:$1,0))="","",INDEX('Student List'!$1:$1048576,Checks!$G100,MATCH("Surname",'Student List'!$1:$1,0))))</f>
        <v/>
      </c>
      <c r="C100" s="1" t="str" cm="1">
        <f t="array" ref="C100">PROPER(IF(INDEX('Student List'!$1:$1048576,Checks!$G100,MATCH("First Name",'Student List'!$1:$1,0))="","",INDEX('Student List'!$1:$1048576,Checks!$G100,MATCH("First Name",'Student List'!$1:$1,0))))</f>
        <v/>
      </c>
      <c r="D100" s="1" t="str">
        <f>IF(G100="","",_xlfn.XLOOKUP(G100,Checks!B:B,Checks!A:A,"",0,1))</f>
        <v/>
      </c>
      <c r="E100" s="1" t="str" cm="1">
        <f t="array" ref="E100">PROPER(IF(INDEX('Student List'!$1:$1048576,Checks!$G100,MATCH($E$1,'Student List'!$1:$1,0))="","",INDEX('Student List'!$1:$1048576,Checks!$G100,MATCH($E$1,'Student List'!$1:$1,0))))</f>
        <v/>
      </c>
      <c r="F100" s="24" t="str" cm="1">
        <f t="array" ref="F100">IF(INDEX('Student List'!$1:$1048576,Checks!$G100,MATCH($F$1,'Student List'!$1:$1,0))="","",INDEX('Student List'!$1:$1048576,Checks!$G100,MATCH($F$1,'Student List'!$1:$1,0)))</f>
        <v/>
      </c>
      <c r="G100" s="1" t="str">
        <f>IF(C100="","",_xlfn.XLOOKUP('Student List'!$A$2,Checks!C:C,Checks!B:B,"",0,1))</f>
        <v/>
      </c>
    </row>
    <row r="101" spans="2:7" x14ac:dyDescent="0.3">
      <c r="B101" s="1" t="str" cm="1">
        <f t="array" ref="B101">PROPER(IF(INDEX('Student List'!$1:$1048576,Checks!$G101,MATCH("Surname",'Student List'!$1:$1,0))="","",INDEX('Student List'!$1:$1048576,Checks!$G101,MATCH("Surname",'Student List'!$1:$1,0))))</f>
        <v/>
      </c>
      <c r="C101" s="1" t="str" cm="1">
        <f t="array" ref="C101">PROPER(IF(INDEX('Student List'!$1:$1048576,Checks!$G101,MATCH("First Name",'Student List'!$1:$1,0))="","",INDEX('Student List'!$1:$1048576,Checks!$G101,MATCH("First Name",'Student List'!$1:$1,0))))</f>
        <v/>
      </c>
      <c r="D101" s="1" t="str">
        <f>IF(G101="","",_xlfn.XLOOKUP(G101,Checks!B:B,Checks!A:A,"",0,1))</f>
        <v/>
      </c>
      <c r="E101" s="1" t="str" cm="1">
        <f t="array" ref="E101">PROPER(IF(INDEX('Student List'!$1:$1048576,Checks!$G101,MATCH($E$1,'Student List'!$1:$1,0))="","",INDEX('Student List'!$1:$1048576,Checks!$G101,MATCH($E$1,'Student List'!$1:$1,0))))</f>
        <v/>
      </c>
      <c r="F101" s="24" t="str" cm="1">
        <f t="array" ref="F101">IF(INDEX('Student List'!$1:$1048576,Checks!$G101,MATCH($F$1,'Student List'!$1:$1,0))="","",INDEX('Student List'!$1:$1048576,Checks!$G101,MATCH($F$1,'Student List'!$1:$1,0)))</f>
        <v/>
      </c>
      <c r="G101" s="1" t="str">
        <f>IF(C101="","",_xlfn.XLOOKUP('Student List'!$A$2,Checks!C:C,Checks!B:B,"",0,1))</f>
        <v/>
      </c>
    </row>
    <row r="102" spans="2:7" x14ac:dyDescent="0.3">
      <c r="B102" s="1" t="str" cm="1">
        <f t="array" ref="B102">PROPER(IF(INDEX('Student List'!$1:$1048576,Checks!$G102,MATCH("Surname",'Student List'!$1:$1,0))="","",INDEX('Student List'!$1:$1048576,Checks!$G102,MATCH("Surname",'Student List'!$1:$1,0))))</f>
        <v/>
      </c>
      <c r="C102" s="1" t="str" cm="1">
        <f t="array" ref="C102">PROPER(IF(INDEX('Student List'!$1:$1048576,Checks!$G102,MATCH("First Name",'Student List'!$1:$1,0))="","",INDEX('Student List'!$1:$1048576,Checks!$G102,MATCH("First Name",'Student List'!$1:$1,0))))</f>
        <v/>
      </c>
      <c r="D102" s="1" t="str">
        <f>IF(G102="","",_xlfn.XLOOKUP(G102,Checks!B:B,Checks!A:A,"",0,1))</f>
        <v/>
      </c>
      <c r="E102" s="1" t="str" cm="1">
        <f t="array" ref="E102">PROPER(IF(INDEX('Student List'!$1:$1048576,Checks!$G102,MATCH($E$1,'Student List'!$1:$1,0))="","",INDEX('Student List'!$1:$1048576,Checks!$G102,MATCH($E$1,'Student List'!$1:$1,0))))</f>
        <v/>
      </c>
      <c r="F102" s="24" t="str" cm="1">
        <f t="array" ref="F102">IF(INDEX('Student List'!$1:$1048576,Checks!$G102,MATCH($F$1,'Student List'!$1:$1,0))="","",INDEX('Student List'!$1:$1048576,Checks!$G102,MATCH($F$1,'Student List'!$1:$1,0)))</f>
        <v/>
      </c>
      <c r="G102" s="1" t="str">
        <f>IF(C102="","",_xlfn.XLOOKUP('Student List'!$A$2,Checks!C:C,Checks!B:B,"",0,1))</f>
        <v/>
      </c>
    </row>
    <row r="103" spans="2:7" x14ac:dyDescent="0.3">
      <c r="B103" s="1" t="str" cm="1">
        <f t="array" ref="B103">PROPER(IF(INDEX('Student List'!$1:$1048576,Checks!$G103,MATCH("Surname",'Student List'!$1:$1,0))="","",INDEX('Student List'!$1:$1048576,Checks!$G103,MATCH("Surname",'Student List'!$1:$1,0))))</f>
        <v/>
      </c>
      <c r="C103" s="1" t="str" cm="1">
        <f t="array" ref="C103">PROPER(IF(INDEX('Student List'!$1:$1048576,Checks!$G103,MATCH("First Name",'Student List'!$1:$1,0))="","",INDEX('Student List'!$1:$1048576,Checks!$G103,MATCH("First Name",'Student List'!$1:$1,0))))</f>
        <v/>
      </c>
      <c r="D103" s="1" t="str">
        <f>IF(G103="","",_xlfn.XLOOKUP(G103,Checks!B:B,Checks!A:A,"",0,1))</f>
        <v/>
      </c>
      <c r="E103" s="1" t="str" cm="1">
        <f t="array" ref="E103">PROPER(IF(INDEX('Student List'!$1:$1048576,Checks!$G103,MATCH($E$1,'Student List'!$1:$1,0))="","",INDEX('Student List'!$1:$1048576,Checks!$G103,MATCH($E$1,'Student List'!$1:$1,0))))</f>
        <v/>
      </c>
      <c r="F103" s="24" t="str" cm="1">
        <f t="array" ref="F103">IF(INDEX('Student List'!$1:$1048576,Checks!$G103,MATCH($F$1,'Student List'!$1:$1,0))="","",INDEX('Student List'!$1:$1048576,Checks!$G103,MATCH($F$1,'Student List'!$1:$1,0)))</f>
        <v/>
      </c>
      <c r="G103" s="1" t="str">
        <f>IF(C103="","",_xlfn.XLOOKUP('Student List'!$A$2,Checks!C:C,Checks!B:B,"",0,1))</f>
        <v/>
      </c>
    </row>
    <row r="104" spans="2:7" x14ac:dyDescent="0.3">
      <c r="B104" s="1" t="str" cm="1">
        <f t="array" ref="B104">PROPER(IF(INDEX('Student List'!$1:$1048576,Checks!$G104,MATCH("Surname",'Student List'!$1:$1,0))="","",INDEX('Student List'!$1:$1048576,Checks!$G104,MATCH("Surname",'Student List'!$1:$1,0))))</f>
        <v/>
      </c>
      <c r="C104" s="1" t="str" cm="1">
        <f t="array" ref="C104">PROPER(IF(INDEX('Student List'!$1:$1048576,Checks!$G104,MATCH("First Name",'Student List'!$1:$1,0))="","",INDEX('Student List'!$1:$1048576,Checks!$G104,MATCH("First Name",'Student List'!$1:$1,0))))</f>
        <v/>
      </c>
      <c r="D104" s="1" t="str">
        <f>IF(G104="","",_xlfn.XLOOKUP(G104,Checks!B:B,Checks!A:A,"",0,1))</f>
        <v/>
      </c>
      <c r="E104" s="1" t="str" cm="1">
        <f t="array" ref="E104">PROPER(IF(INDEX('Student List'!$1:$1048576,Checks!$G104,MATCH($E$1,'Student List'!$1:$1,0))="","",INDEX('Student List'!$1:$1048576,Checks!$G104,MATCH($E$1,'Student List'!$1:$1,0))))</f>
        <v/>
      </c>
      <c r="F104" s="24" t="str" cm="1">
        <f t="array" ref="F104">IF(INDEX('Student List'!$1:$1048576,Checks!$G104,MATCH($F$1,'Student List'!$1:$1,0))="","",INDEX('Student List'!$1:$1048576,Checks!$G104,MATCH($F$1,'Student List'!$1:$1,0)))</f>
        <v/>
      </c>
      <c r="G104" s="1" t="str">
        <f>IF(C104="","",_xlfn.XLOOKUP('Student List'!$A$2,Checks!C:C,Checks!B:B,"",0,1))</f>
        <v/>
      </c>
    </row>
    <row r="105" spans="2:7" x14ac:dyDescent="0.3">
      <c r="B105" s="1" t="str" cm="1">
        <f t="array" ref="B105">PROPER(IF(INDEX('Student List'!$1:$1048576,Checks!$G105,MATCH("Surname",'Student List'!$1:$1,0))="","",INDEX('Student List'!$1:$1048576,Checks!$G105,MATCH("Surname",'Student List'!$1:$1,0))))</f>
        <v/>
      </c>
      <c r="C105" s="1" t="str" cm="1">
        <f t="array" ref="C105">PROPER(IF(INDEX('Student List'!$1:$1048576,Checks!$G105,MATCH("First Name",'Student List'!$1:$1,0))="","",INDEX('Student List'!$1:$1048576,Checks!$G105,MATCH("First Name",'Student List'!$1:$1,0))))</f>
        <v/>
      </c>
      <c r="D105" s="1" t="str">
        <f>IF(G105="","",_xlfn.XLOOKUP(G105,Checks!B:B,Checks!A:A,"",0,1))</f>
        <v/>
      </c>
      <c r="E105" s="1" t="str" cm="1">
        <f t="array" ref="E105">PROPER(IF(INDEX('Student List'!$1:$1048576,Checks!$G105,MATCH($E$1,'Student List'!$1:$1,0))="","",INDEX('Student List'!$1:$1048576,Checks!$G105,MATCH($E$1,'Student List'!$1:$1,0))))</f>
        <v/>
      </c>
      <c r="F105" s="24" t="str" cm="1">
        <f t="array" ref="F105">IF(INDEX('Student List'!$1:$1048576,Checks!$G105,MATCH($F$1,'Student List'!$1:$1,0))="","",INDEX('Student List'!$1:$1048576,Checks!$G105,MATCH($F$1,'Student List'!$1:$1,0)))</f>
        <v/>
      </c>
      <c r="G105" s="1" t="str">
        <f>IF(C105="","",_xlfn.XLOOKUP('Student List'!$A$2,Checks!C:C,Checks!B:B,"",0,1))</f>
        <v/>
      </c>
    </row>
    <row r="106" spans="2:7" x14ac:dyDescent="0.3">
      <c r="B106" s="1" t="str" cm="1">
        <f t="array" ref="B106">PROPER(IF(INDEX('Student List'!$1:$1048576,Checks!$G106,MATCH("Surname",'Student List'!$1:$1,0))="","",INDEX('Student List'!$1:$1048576,Checks!$G106,MATCH("Surname",'Student List'!$1:$1,0))))</f>
        <v/>
      </c>
      <c r="C106" s="1" t="str" cm="1">
        <f t="array" ref="C106">PROPER(IF(INDEX('Student List'!$1:$1048576,Checks!$G106,MATCH("First Name",'Student List'!$1:$1,0))="","",INDEX('Student List'!$1:$1048576,Checks!$G106,MATCH("First Name",'Student List'!$1:$1,0))))</f>
        <v/>
      </c>
      <c r="D106" s="1" t="str">
        <f>IF(G106="","",_xlfn.XLOOKUP(G106,Checks!B:B,Checks!A:A,"",0,1))</f>
        <v/>
      </c>
      <c r="E106" s="1" t="str" cm="1">
        <f t="array" ref="E106">PROPER(IF(INDEX('Student List'!$1:$1048576,Checks!$G106,MATCH($E$1,'Student List'!$1:$1,0))="","",INDEX('Student List'!$1:$1048576,Checks!$G106,MATCH($E$1,'Student List'!$1:$1,0))))</f>
        <v/>
      </c>
      <c r="F106" s="24" t="str" cm="1">
        <f t="array" ref="F106">IF(INDEX('Student List'!$1:$1048576,Checks!$G106,MATCH($F$1,'Student List'!$1:$1,0))="","",INDEX('Student List'!$1:$1048576,Checks!$G106,MATCH($F$1,'Student List'!$1:$1,0)))</f>
        <v/>
      </c>
      <c r="G106" s="1" t="str">
        <f>IF(C106="","",_xlfn.XLOOKUP('Student List'!$A$2,Checks!C:C,Checks!B:B,"",0,1))</f>
        <v/>
      </c>
    </row>
    <row r="107" spans="2:7" x14ac:dyDescent="0.3">
      <c r="B107" s="1" t="str" cm="1">
        <f t="array" ref="B107">PROPER(IF(INDEX('Student List'!$1:$1048576,Checks!$G107,MATCH("Surname",'Student List'!$1:$1,0))="","",INDEX('Student List'!$1:$1048576,Checks!$G107,MATCH("Surname",'Student List'!$1:$1,0))))</f>
        <v/>
      </c>
      <c r="C107" s="1" t="str" cm="1">
        <f t="array" ref="C107">PROPER(IF(INDEX('Student List'!$1:$1048576,Checks!$G107,MATCH("First Name",'Student List'!$1:$1,0))="","",INDEX('Student List'!$1:$1048576,Checks!$G107,MATCH("First Name",'Student List'!$1:$1,0))))</f>
        <v/>
      </c>
      <c r="D107" s="1" t="str">
        <f>IF(G107="","",_xlfn.XLOOKUP(G107,Checks!B:B,Checks!A:A,"",0,1))</f>
        <v/>
      </c>
      <c r="E107" s="1" t="str" cm="1">
        <f t="array" ref="E107">PROPER(IF(INDEX('Student List'!$1:$1048576,Checks!$G107,MATCH($E$1,'Student List'!$1:$1,0))="","",INDEX('Student List'!$1:$1048576,Checks!$G107,MATCH($E$1,'Student List'!$1:$1,0))))</f>
        <v/>
      </c>
      <c r="F107" s="24" t="str" cm="1">
        <f t="array" ref="F107">IF(INDEX('Student List'!$1:$1048576,Checks!$G107,MATCH($F$1,'Student List'!$1:$1,0))="","",INDEX('Student List'!$1:$1048576,Checks!$G107,MATCH($F$1,'Student List'!$1:$1,0)))</f>
        <v/>
      </c>
      <c r="G107" s="1" t="str">
        <f>IF(C107="","",_xlfn.XLOOKUP('Student List'!$A$2,Checks!C:C,Checks!B:B,"",0,1))</f>
        <v/>
      </c>
    </row>
    <row r="108" spans="2:7" x14ac:dyDescent="0.3">
      <c r="B108" s="1" t="str" cm="1">
        <f t="array" ref="B108">PROPER(IF(INDEX('Student List'!$1:$1048576,Checks!$G108,MATCH("Surname",'Student List'!$1:$1,0))="","",INDEX('Student List'!$1:$1048576,Checks!$G108,MATCH("Surname",'Student List'!$1:$1,0))))</f>
        <v/>
      </c>
      <c r="C108" s="1" t="str" cm="1">
        <f t="array" ref="C108">PROPER(IF(INDEX('Student List'!$1:$1048576,Checks!$G108,MATCH("First Name",'Student List'!$1:$1,0))="","",INDEX('Student List'!$1:$1048576,Checks!$G108,MATCH("First Name",'Student List'!$1:$1,0))))</f>
        <v/>
      </c>
      <c r="D108" s="1" t="str">
        <f>IF(G108="","",_xlfn.XLOOKUP(G108,Checks!B:B,Checks!A:A,"",0,1))</f>
        <v/>
      </c>
      <c r="E108" s="1" t="str" cm="1">
        <f t="array" ref="E108">PROPER(IF(INDEX('Student List'!$1:$1048576,Checks!$G108,MATCH($E$1,'Student List'!$1:$1,0))="","",INDEX('Student List'!$1:$1048576,Checks!$G108,MATCH($E$1,'Student List'!$1:$1,0))))</f>
        <v/>
      </c>
      <c r="F108" s="24" t="str" cm="1">
        <f t="array" ref="F108">IF(INDEX('Student List'!$1:$1048576,Checks!$G108,MATCH($F$1,'Student List'!$1:$1,0))="","",INDEX('Student List'!$1:$1048576,Checks!$G108,MATCH($F$1,'Student List'!$1:$1,0)))</f>
        <v/>
      </c>
      <c r="G108" s="1" t="str">
        <f>IF(C108="","",_xlfn.XLOOKUP('Student List'!$A$2,Checks!C:C,Checks!B:B,"",0,1))</f>
        <v/>
      </c>
    </row>
    <row r="109" spans="2:7" x14ac:dyDescent="0.3">
      <c r="B109" s="1" t="str" cm="1">
        <f t="array" ref="B109">PROPER(IF(INDEX('Student List'!$1:$1048576,Checks!$G109,MATCH("Surname",'Student List'!$1:$1,0))="","",INDEX('Student List'!$1:$1048576,Checks!$G109,MATCH("Surname",'Student List'!$1:$1,0))))</f>
        <v/>
      </c>
      <c r="C109" s="1" t="str" cm="1">
        <f t="array" ref="C109">PROPER(IF(INDEX('Student List'!$1:$1048576,Checks!$G109,MATCH("First Name",'Student List'!$1:$1,0))="","",INDEX('Student List'!$1:$1048576,Checks!$G109,MATCH("First Name",'Student List'!$1:$1,0))))</f>
        <v/>
      </c>
      <c r="D109" s="1" t="str">
        <f>IF(G109="","",_xlfn.XLOOKUP(G109,Checks!B:B,Checks!A:A,"",0,1))</f>
        <v/>
      </c>
      <c r="E109" s="1" t="str" cm="1">
        <f t="array" ref="E109">PROPER(IF(INDEX('Student List'!$1:$1048576,Checks!$G109,MATCH($E$1,'Student List'!$1:$1,0))="","",INDEX('Student List'!$1:$1048576,Checks!$G109,MATCH($E$1,'Student List'!$1:$1,0))))</f>
        <v/>
      </c>
      <c r="F109" s="24" t="str" cm="1">
        <f t="array" ref="F109">IF(INDEX('Student List'!$1:$1048576,Checks!$G109,MATCH($F$1,'Student List'!$1:$1,0))="","",INDEX('Student List'!$1:$1048576,Checks!$G109,MATCH($F$1,'Student List'!$1:$1,0)))</f>
        <v/>
      </c>
      <c r="G109" s="1" t="str">
        <f>IF(C109="","",_xlfn.XLOOKUP('Student List'!$A$2,Checks!C:C,Checks!B:B,"",0,1))</f>
        <v/>
      </c>
    </row>
    <row r="110" spans="2:7" x14ac:dyDescent="0.3">
      <c r="B110" s="1" t="str" cm="1">
        <f t="array" ref="B110">PROPER(IF(INDEX('Student List'!$1:$1048576,Checks!$G110,MATCH("Surname",'Student List'!$1:$1,0))="","",INDEX('Student List'!$1:$1048576,Checks!$G110,MATCH("Surname",'Student List'!$1:$1,0))))</f>
        <v/>
      </c>
      <c r="C110" s="1" t="str" cm="1">
        <f t="array" ref="C110">PROPER(IF(INDEX('Student List'!$1:$1048576,Checks!$G110,MATCH("First Name",'Student List'!$1:$1,0))="","",INDEX('Student List'!$1:$1048576,Checks!$G110,MATCH("First Name",'Student List'!$1:$1,0))))</f>
        <v/>
      </c>
      <c r="D110" s="1" t="str">
        <f>IF(G110="","",_xlfn.XLOOKUP(G110,Checks!B:B,Checks!A:A,"",0,1))</f>
        <v/>
      </c>
      <c r="E110" s="1" t="str" cm="1">
        <f t="array" ref="E110">PROPER(IF(INDEX('Student List'!$1:$1048576,Checks!$G110,MATCH($E$1,'Student List'!$1:$1,0))="","",INDEX('Student List'!$1:$1048576,Checks!$G110,MATCH($E$1,'Student List'!$1:$1,0))))</f>
        <v/>
      </c>
      <c r="F110" s="24" t="str" cm="1">
        <f t="array" ref="F110">IF(INDEX('Student List'!$1:$1048576,Checks!$G110,MATCH($F$1,'Student List'!$1:$1,0))="","",INDEX('Student List'!$1:$1048576,Checks!$G110,MATCH($F$1,'Student List'!$1:$1,0)))</f>
        <v/>
      </c>
      <c r="G110" s="1" t="str">
        <f>IF(C110="","",_xlfn.XLOOKUP('Student List'!$A$2,Checks!C:C,Checks!B:B,"",0,1))</f>
        <v/>
      </c>
    </row>
    <row r="111" spans="2:7" x14ac:dyDescent="0.3">
      <c r="B111" s="1" t="str" cm="1">
        <f t="array" ref="B111">PROPER(IF(INDEX('Student List'!$1:$1048576,Checks!$G111,MATCH("Surname",'Student List'!$1:$1,0))="","",INDEX('Student List'!$1:$1048576,Checks!$G111,MATCH("Surname",'Student List'!$1:$1,0))))</f>
        <v/>
      </c>
      <c r="C111" s="1" t="str" cm="1">
        <f t="array" ref="C111">PROPER(IF(INDEX('Student List'!$1:$1048576,Checks!$G111,MATCH("First Name",'Student List'!$1:$1,0))="","",INDEX('Student List'!$1:$1048576,Checks!$G111,MATCH("First Name",'Student List'!$1:$1,0))))</f>
        <v/>
      </c>
      <c r="D111" s="1" t="str">
        <f>IF(G111="","",_xlfn.XLOOKUP(G111,Checks!B:B,Checks!A:A,"",0,1))</f>
        <v/>
      </c>
      <c r="E111" s="1" t="str" cm="1">
        <f t="array" ref="E111">PROPER(IF(INDEX('Student List'!$1:$1048576,Checks!$G111,MATCH($E$1,'Student List'!$1:$1,0))="","",INDEX('Student List'!$1:$1048576,Checks!$G111,MATCH($E$1,'Student List'!$1:$1,0))))</f>
        <v/>
      </c>
      <c r="F111" s="24" t="str" cm="1">
        <f t="array" ref="F111">IF(INDEX('Student List'!$1:$1048576,Checks!$G111,MATCH($F$1,'Student List'!$1:$1,0))="","",INDEX('Student List'!$1:$1048576,Checks!$G111,MATCH($F$1,'Student List'!$1:$1,0)))</f>
        <v/>
      </c>
      <c r="G111" s="1" t="str">
        <f>IF(C111="","",_xlfn.XLOOKUP('Student List'!$A$2,Checks!C:C,Checks!B:B,"",0,1))</f>
        <v/>
      </c>
    </row>
    <row r="112" spans="2:7" x14ac:dyDescent="0.3">
      <c r="B112" s="1" t="str" cm="1">
        <f t="array" ref="B112">PROPER(IF(INDEX('Student List'!$1:$1048576,Checks!$G112,MATCH("Surname",'Student List'!$1:$1,0))="","",INDEX('Student List'!$1:$1048576,Checks!$G112,MATCH("Surname",'Student List'!$1:$1,0))))</f>
        <v/>
      </c>
      <c r="C112" s="1" t="str" cm="1">
        <f t="array" ref="C112">PROPER(IF(INDEX('Student List'!$1:$1048576,Checks!$G112,MATCH("First Name",'Student List'!$1:$1,0))="","",INDEX('Student List'!$1:$1048576,Checks!$G112,MATCH("First Name",'Student List'!$1:$1,0))))</f>
        <v/>
      </c>
      <c r="D112" s="1" t="str">
        <f>IF(G112="","",_xlfn.XLOOKUP(G112,Checks!B:B,Checks!A:A,"",0,1))</f>
        <v/>
      </c>
      <c r="E112" s="1" t="str" cm="1">
        <f t="array" ref="E112">PROPER(IF(INDEX('Student List'!$1:$1048576,Checks!$G112,MATCH($E$1,'Student List'!$1:$1,0))="","",INDEX('Student List'!$1:$1048576,Checks!$G112,MATCH($E$1,'Student List'!$1:$1,0))))</f>
        <v/>
      </c>
      <c r="F112" s="24" t="str" cm="1">
        <f t="array" ref="F112">IF(INDEX('Student List'!$1:$1048576,Checks!$G112,MATCH($F$1,'Student List'!$1:$1,0))="","",INDEX('Student List'!$1:$1048576,Checks!$G112,MATCH($F$1,'Student List'!$1:$1,0)))</f>
        <v/>
      </c>
      <c r="G112" s="1" t="str">
        <f>IF(C112="","",_xlfn.XLOOKUP('Student List'!$A$2,Checks!C:C,Checks!B:B,"",0,1))</f>
        <v/>
      </c>
    </row>
    <row r="113" spans="2:7" x14ac:dyDescent="0.3">
      <c r="B113" s="1" t="str" cm="1">
        <f t="array" ref="B113">PROPER(IF(INDEX('Student List'!$1:$1048576,Checks!$G113,MATCH("Surname",'Student List'!$1:$1,0))="","",INDEX('Student List'!$1:$1048576,Checks!$G113,MATCH("Surname",'Student List'!$1:$1,0))))</f>
        <v/>
      </c>
      <c r="C113" s="1" t="str" cm="1">
        <f t="array" ref="C113">PROPER(IF(INDEX('Student List'!$1:$1048576,Checks!$G113,MATCH("First Name",'Student List'!$1:$1,0))="","",INDEX('Student List'!$1:$1048576,Checks!$G113,MATCH("First Name",'Student List'!$1:$1,0))))</f>
        <v/>
      </c>
      <c r="D113" s="1" t="str">
        <f>IF(G113="","",_xlfn.XLOOKUP(G113,Checks!B:B,Checks!A:A,"",0,1))</f>
        <v/>
      </c>
      <c r="E113" s="1" t="str" cm="1">
        <f t="array" ref="E113">PROPER(IF(INDEX('Student List'!$1:$1048576,Checks!$G113,MATCH($E$1,'Student List'!$1:$1,0))="","",INDEX('Student List'!$1:$1048576,Checks!$G113,MATCH($E$1,'Student List'!$1:$1,0))))</f>
        <v/>
      </c>
      <c r="F113" s="24" t="str" cm="1">
        <f t="array" ref="F113">IF(INDEX('Student List'!$1:$1048576,Checks!$G113,MATCH($F$1,'Student List'!$1:$1,0))="","",INDEX('Student List'!$1:$1048576,Checks!$G113,MATCH($F$1,'Student List'!$1:$1,0)))</f>
        <v/>
      </c>
      <c r="G113" s="1" t="str">
        <f>IF(C113="","",_xlfn.XLOOKUP('Student List'!$A$2,Checks!C:C,Checks!B:B,"",0,1))</f>
        <v/>
      </c>
    </row>
    <row r="114" spans="2:7" x14ac:dyDescent="0.3">
      <c r="B114" s="1" t="str" cm="1">
        <f t="array" ref="B114">PROPER(IF(INDEX('Student List'!$1:$1048576,Checks!$G114,MATCH("Surname",'Student List'!$1:$1,0))="","",INDEX('Student List'!$1:$1048576,Checks!$G114,MATCH("Surname",'Student List'!$1:$1,0))))</f>
        <v/>
      </c>
      <c r="C114" s="1" t="str" cm="1">
        <f t="array" ref="C114">PROPER(IF(INDEX('Student List'!$1:$1048576,Checks!$G114,MATCH("First Name",'Student List'!$1:$1,0))="","",INDEX('Student List'!$1:$1048576,Checks!$G114,MATCH("First Name",'Student List'!$1:$1,0))))</f>
        <v/>
      </c>
      <c r="D114" s="1" t="str">
        <f>IF(G114="","",_xlfn.XLOOKUP(G114,Checks!B:B,Checks!A:A,"",0,1))</f>
        <v/>
      </c>
      <c r="E114" s="1" t="str" cm="1">
        <f t="array" ref="E114">PROPER(IF(INDEX('Student List'!$1:$1048576,Checks!$G114,MATCH($E$1,'Student List'!$1:$1,0))="","",INDEX('Student List'!$1:$1048576,Checks!$G114,MATCH($E$1,'Student List'!$1:$1,0))))</f>
        <v/>
      </c>
      <c r="F114" s="24" t="str" cm="1">
        <f t="array" ref="F114">IF(INDEX('Student List'!$1:$1048576,Checks!$G114,MATCH($F$1,'Student List'!$1:$1,0))="","",INDEX('Student List'!$1:$1048576,Checks!$G114,MATCH($F$1,'Student List'!$1:$1,0)))</f>
        <v/>
      </c>
      <c r="G114" s="1" t="str">
        <f>IF(C114="","",_xlfn.XLOOKUP('Student List'!$A$2,Checks!C:C,Checks!B:B,"",0,1))</f>
        <v/>
      </c>
    </row>
    <row r="115" spans="2:7" x14ac:dyDescent="0.3">
      <c r="B115" s="1" t="str" cm="1">
        <f t="array" ref="B115">PROPER(IF(INDEX('Student List'!$1:$1048576,Checks!$G115,MATCH("Surname",'Student List'!$1:$1,0))="","",INDEX('Student List'!$1:$1048576,Checks!$G115,MATCH("Surname",'Student List'!$1:$1,0))))</f>
        <v/>
      </c>
      <c r="C115" s="1" t="str" cm="1">
        <f t="array" ref="C115">PROPER(IF(INDEX('Student List'!$1:$1048576,Checks!$G115,MATCH("First Name",'Student List'!$1:$1,0))="","",INDEX('Student List'!$1:$1048576,Checks!$G115,MATCH("First Name",'Student List'!$1:$1,0))))</f>
        <v/>
      </c>
      <c r="D115" s="1" t="str">
        <f>IF(G115="","",_xlfn.XLOOKUP(G115,Checks!B:B,Checks!A:A,"",0,1))</f>
        <v/>
      </c>
      <c r="E115" s="1" t="str" cm="1">
        <f t="array" ref="E115">PROPER(IF(INDEX('Student List'!$1:$1048576,Checks!$G115,MATCH($E$1,'Student List'!$1:$1,0))="","",INDEX('Student List'!$1:$1048576,Checks!$G115,MATCH($E$1,'Student List'!$1:$1,0))))</f>
        <v/>
      </c>
      <c r="F115" s="24" t="str" cm="1">
        <f t="array" ref="F115">IF(INDEX('Student List'!$1:$1048576,Checks!$G115,MATCH($F$1,'Student List'!$1:$1,0))="","",INDEX('Student List'!$1:$1048576,Checks!$G115,MATCH($F$1,'Student List'!$1:$1,0)))</f>
        <v/>
      </c>
      <c r="G115" s="1" t="str">
        <f>IF(C115="","",_xlfn.XLOOKUP('Student List'!$A$2,Checks!C:C,Checks!B:B,"",0,1))</f>
        <v/>
      </c>
    </row>
    <row r="116" spans="2:7" x14ac:dyDescent="0.3">
      <c r="B116" s="1" t="str" cm="1">
        <f t="array" ref="B116">PROPER(IF(INDEX('Student List'!$1:$1048576,Checks!$G116,MATCH("Surname",'Student List'!$1:$1,0))="","",INDEX('Student List'!$1:$1048576,Checks!$G116,MATCH("Surname",'Student List'!$1:$1,0))))</f>
        <v/>
      </c>
      <c r="C116" s="1" t="str" cm="1">
        <f t="array" ref="C116">PROPER(IF(INDEX('Student List'!$1:$1048576,Checks!$G116,MATCH("First Name",'Student List'!$1:$1,0))="","",INDEX('Student List'!$1:$1048576,Checks!$G116,MATCH("First Name",'Student List'!$1:$1,0))))</f>
        <v/>
      </c>
      <c r="D116" s="1" t="str">
        <f>IF(G116="","",_xlfn.XLOOKUP(G116,Checks!B:B,Checks!A:A,"",0,1))</f>
        <v/>
      </c>
      <c r="E116" s="1" t="str" cm="1">
        <f t="array" ref="E116">PROPER(IF(INDEX('Student List'!$1:$1048576,Checks!$G116,MATCH($E$1,'Student List'!$1:$1,0))="","",INDEX('Student List'!$1:$1048576,Checks!$G116,MATCH($E$1,'Student List'!$1:$1,0))))</f>
        <v/>
      </c>
      <c r="F116" s="24" t="str" cm="1">
        <f t="array" ref="F116">IF(INDEX('Student List'!$1:$1048576,Checks!$G116,MATCH($F$1,'Student List'!$1:$1,0))="","",INDEX('Student List'!$1:$1048576,Checks!$G116,MATCH($F$1,'Student List'!$1:$1,0)))</f>
        <v/>
      </c>
      <c r="G116" s="1" t="str">
        <f>IF(C116="","",_xlfn.XLOOKUP('Student List'!$A$2,Checks!C:C,Checks!B:B,"",0,1))</f>
        <v/>
      </c>
    </row>
    <row r="117" spans="2:7" x14ac:dyDescent="0.3">
      <c r="B117" s="1" t="str" cm="1">
        <f t="array" ref="B117">PROPER(IF(INDEX('Student List'!$1:$1048576,Checks!$G117,MATCH("Surname",'Student List'!$1:$1,0))="","",INDEX('Student List'!$1:$1048576,Checks!$G117,MATCH("Surname",'Student List'!$1:$1,0))))</f>
        <v/>
      </c>
      <c r="C117" s="1" t="str" cm="1">
        <f t="array" ref="C117">PROPER(IF(INDEX('Student List'!$1:$1048576,Checks!$G117,MATCH("First Name",'Student List'!$1:$1,0))="","",INDEX('Student List'!$1:$1048576,Checks!$G117,MATCH("First Name",'Student List'!$1:$1,0))))</f>
        <v/>
      </c>
      <c r="D117" s="1" t="str">
        <f>IF(G117="","",_xlfn.XLOOKUP(G117,Checks!B:B,Checks!A:A,"",0,1))</f>
        <v/>
      </c>
      <c r="E117" s="1" t="str" cm="1">
        <f t="array" ref="E117">PROPER(IF(INDEX('Student List'!$1:$1048576,Checks!$G117,MATCH($E$1,'Student List'!$1:$1,0))="","",INDEX('Student List'!$1:$1048576,Checks!$G117,MATCH($E$1,'Student List'!$1:$1,0))))</f>
        <v/>
      </c>
      <c r="F117" s="24" t="str" cm="1">
        <f t="array" ref="F117">IF(INDEX('Student List'!$1:$1048576,Checks!$G117,MATCH($F$1,'Student List'!$1:$1,0))="","",INDEX('Student List'!$1:$1048576,Checks!$G117,MATCH($F$1,'Student List'!$1:$1,0)))</f>
        <v/>
      </c>
      <c r="G117" s="1" t="str">
        <f>IF(C117="","",_xlfn.XLOOKUP('Student List'!$A$2,Checks!C:C,Checks!B:B,"",0,1))</f>
        <v/>
      </c>
    </row>
    <row r="118" spans="2:7" x14ac:dyDescent="0.3">
      <c r="B118" s="1" t="str" cm="1">
        <f t="array" ref="B118">PROPER(IF(INDEX('Student List'!$1:$1048576,Checks!$G118,MATCH("Surname",'Student List'!$1:$1,0))="","",INDEX('Student List'!$1:$1048576,Checks!$G118,MATCH("Surname",'Student List'!$1:$1,0))))</f>
        <v/>
      </c>
      <c r="C118" s="1" t="str" cm="1">
        <f t="array" ref="C118">PROPER(IF(INDEX('Student List'!$1:$1048576,Checks!$G118,MATCH("First Name",'Student List'!$1:$1,0))="","",INDEX('Student List'!$1:$1048576,Checks!$G118,MATCH("First Name",'Student List'!$1:$1,0))))</f>
        <v/>
      </c>
      <c r="D118" s="1" t="str">
        <f>IF(G118="","",_xlfn.XLOOKUP(G118,Checks!B:B,Checks!A:A,"",0,1))</f>
        <v/>
      </c>
      <c r="E118" s="1" t="str" cm="1">
        <f t="array" ref="E118">PROPER(IF(INDEX('Student List'!$1:$1048576,Checks!$G118,MATCH($E$1,'Student List'!$1:$1,0))="","",INDEX('Student List'!$1:$1048576,Checks!$G118,MATCH($E$1,'Student List'!$1:$1,0))))</f>
        <v/>
      </c>
      <c r="F118" s="24" t="str" cm="1">
        <f t="array" ref="F118">IF(INDEX('Student List'!$1:$1048576,Checks!$G118,MATCH($F$1,'Student List'!$1:$1,0))="","",INDEX('Student List'!$1:$1048576,Checks!$G118,MATCH($F$1,'Student List'!$1:$1,0)))</f>
        <v/>
      </c>
      <c r="G118" s="1" t="str">
        <f>IF(C118="","",_xlfn.XLOOKUP('Student List'!$A$2,Checks!C:C,Checks!B:B,"",0,1))</f>
        <v/>
      </c>
    </row>
    <row r="119" spans="2:7" x14ac:dyDescent="0.3">
      <c r="B119" s="1" t="str" cm="1">
        <f t="array" ref="B119">PROPER(IF(INDEX('Student List'!$1:$1048576,Checks!$G119,MATCH("Surname",'Student List'!$1:$1,0))="","",INDEX('Student List'!$1:$1048576,Checks!$G119,MATCH("Surname",'Student List'!$1:$1,0))))</f>
        <v/>
      </c>
      <c r="C119" s="1" t="str" cm="1">
        <f t="array" ref="C119">PROPER(IF(INDEX('Student List'!$1:$1048576,Checks!$G119,MATCH("First Name",'Student List'!$1:$1,0))="","",INDEX('Student List'!$1:$1048576,Checks!$G119,MATCH("First Name",'Student List'!$1:$1,0))))</f>
        <v/>
      </c>
      <c r="D119" s="1" t="str">
        <f>IF(G119="","",_xlfn.XLOOKUP(G119,Checks!B:B,Checks!A:A,"",0,1))</f>
        <v/>
      </c>
      <c r="E119" s="1" t="str" cm="1">
        <f t="array" ref="E119">PROPER(IF(INDEX('Student List'!$1:$1048576,Checks!$G119,MATCH($E$1,'Student List'!$1:$1,0))="","",INDEX('Student List'!$1:$1048576,Checks!$G119,MATCH($E$1,'Student List'!$1:$1,0))))</f>
        <v/>
      </c>
      <c r="F119" s="24" t="str" cm="1">
        <f t="array" ref="F119">IF(INDEX('Student List'!$1:$1048576,Checks!$G119,MATCH($F$1,'Student List'!$1:$1,0))="","",INDEX('Student List'!$1:$1048576,Checks!$G119,MATCH($F$1,'Student List'!$1:$1,0)))</f>
        <v/>
      </c>
      <c r="G119" s="1" t="str">
        <f>IF(C119="","",_xlfn.XLOOKUP('Student List'!$A$2,Checks!C:C,Checks!B:B,"",0,1))</f>
        <v/>
      </c>
    </row>
    <row r="120" spans="2:7" x14ac:dyDescent="0.3">
      <c r="B120" s="1" t="str" cm="1">
        <f t="array" ref="B120">PROPER(IF(INDEX('Student List'!$1:$1048576,Checks!$G120,MATCH("Surname",'Student List'!$1:$1,0))="","",INDEX('Student List'!$1:$1048576,Checks!$G120,MATCH("Surname",'Student List'!$1:$1,0))))</f>
        <v/>
      </c>
      <c r="C120" s="1" t="str" cm="1">
        <f t="array" ref="C120">PROPER(IF(INDEX('Student List'!$1:$1048576,Checks!$G120,MATCH("First Name",'Student List'!$1:$1,0))="","",INDEX('Student List'!$1:$1048576,Checks!$G120,MATCH("First Name",'Student List'!$1:$1,0))))</f>
        <v/>
      </c>
      <c r="D120" s="1" t="str">
        <f>IF(G120="","",_xlfn.XLOOKUP(G120,Checks!B:B,Checks!A:A,"",0,1))</f>
        <v/>
      </c>
      <c r="E120" s="1" t="str" cm="1">
        <f t="array" ref="E120">PROPER(IF(INDEX('Student List'!$1:$1048576,Checks!$G120,MATCH($E$1,'Student List'!$1:$1,0))="","",INDEX('Student List'!$1:$1048576,Checks!$G120,MATCH($E$1,'Student List'!$1:$1,0))))</f>
        <v/>
      </c>
      <c r="F120" s="24" t="str" cm="1">
        <f t="array" ref="F120">IF(INDEX('Student List'!$1:$1048576,Checks!$G120,MATCH($F$1,'Student List'!$1:$1,0))="","",INDEX('Student List'!$1:$1048576,Checks!$G120,MATCH($F$1,'Student List'!$1:$1,0)))</f>
        <v/>
      </c>
      <c r="G120" s="1" t="str">
        <f>IF(C120="","",_xlfn.XLOOKUP('Student List'!$A$2,Checks!C:C,Checks!B:B,"",0,1))</f>
        <v/>
      </c>
    </row>
    <row r="121" spans="2:7" x14ac:dyDescent="0.3">
      <c r="B121" s="1" t="str" cm="1">
        <f t="array" ref="B121">PROPER(IF(INDEX('Student List'!$1:$1048576,Checks!$G121,MATCH("Surname",'Student List'!$1:$1,0))="","",INDEX('Student List'!$1:$1048576,Checks!$G121,MATCH("Surname",'Student List'!$1:$1,0))))</f>
        <v/>
      </c>
      <c r="C121" s="1" t="str" cm="1">
        <f t="array" ref="C121">PROPER(IF(INDEX('Student List'!$1:$1048576,Checks!$G121,MATCH("First Name",'Student List'!$1:$1,0))="","",INDEX('Student List'!$1:$1048576,Checks!$G121,MATCH("First Name",'Student List'!$1:$1,0))))</f>
        <v/>
      </c>
      <c r="D121" s="1" t="str">
        <f>IF(G121="","",_xlfn.XLOOKUP(G121,Checks!B:B,Checks!A:A,"",0,1))</f>
        <v/>
      </c>
      <c r="E121" s="1" t="str" cm="1">
        <f t="array" ref="E121">PROPER(IF(INDEX('Student List'!$1:$1048576,Checks!$G121,MATCH($E$1,'Student List'!$1:$1,0))="","",INDEX('Student List'!$1:$1048576,Checks!$G121,MATCH($E$1,'Student List'!$1:$1,0))))</f>
        <v/>
      </c>
      <c r="F121" s="24" t="str" cm="1">
        <f t="array" ref="F121">IF(INDEX('Student List'!$1:$1048576,Checks!$G121,MATCH($F$1,'Student List'!$1:$1,0))="","",INDEX('Student List'!$1:$1048576,Checks!$G121,MATCH($F$1,'Student List'!$1:$1,0)))</f>
        <v/>
      </c>
      <c r="G121" s="1" t="str">
        <f>IF(C121="","",_xlfn.XLOOKUP('Student List'!$A$2,Checks!C:C,Checks!B:B,"",0,1))</f>
        <v/>
      </c>
    </row>
    <row r="122" spans="2:7" x14ac:dyDescent="0.3">
      <c r="B122" s="1" t="str" cm="1">
        <f t="array" ref="B122">PROPER(IF(INDEX('Student List'!$1:$1048576,Checks!$G122,MATCH("Surname",'Student List'!$1:$1,0))="","",INDEX('Student List'!$1:$1048576,Checks!$G122,MATCH("Surname",'Student List'!$1:$1,0))))</f>
        <v/>
      </c>
      <c r="C122" s="1" t="str" cm="1">
        <f t="array" ref="C122">PROPER(IF(INDEX('Student List'!$1:$1048576,Checks!$G122,MATCH("First Name",'Student List'!$1:$1,0))="","",INDEX('Student List'!$1:$1048576,Checks!$G122,MATCH("First Name",'Student List'!$1:$1,0))))</f>
        <v/>
      </c>
      <c r="D122" s="1" t="str">
        <f>IF(G122="","",_xlfn.XLOOKUP(G122,Checks!B:B,Checks!A:A,"",0,1))</f>
        <v/>
      </c>
      <c r="E122" s="1" t="str" cm="1">
        <f t="array" ref="E122">PROPER(IF(INDEX('Student List'!$1:$1048576,Checks!$G122,MATCH($E$1,'Student List'!$1:$1,0))="","",INDEX('Student List'!$1:$1048576,Checks!$G122,MATCH($E$1,'Student List'!$1:$1,0))))</f>
        <v/>
      </c>
      <c r="F122" s="24" t="str" cm="1">
        <f t="array" ref="F122">IF(INDEX('Student List'!$1:$1048576,Checks!$G122,MATCH($F$1,'Student List'!$1:$1,0))="","",INDEX('Student List'!$1:$1048576,Checks!$G122,MATCH($F$1,'Student List'!$1:$1,0)))</f>
        <v/>
      </c>
      <c r="G122" s="1" t="str">
        <f>IF(C122="","",_xlfn.XLOOKUP('Student List'!$A$2,Checks!C:C,Checks!B:B,"",0,1))</f>
        <v/>
      </c>
    </row>
    <row r="123" spans="2:7" x14ac:dyDescent="0.3">
      <c r="B123" s="1" t="str" cm="1">
        <f t="array" ref="B123">PROPER(IF(INDEX('Student List'!$1:$1048576,Checks!$G123,MATCH("Surname",'Student List'!$1:$1,0))="","",INDEX('Student List'!$1:$1048576,Checks!$G123,MATCH("Surname",'Student List'!$1:$1,0))))</f>
        <v/>
      </c>
      <c r="C123" s="1" t="str" cm="1">
        <f t="array" ref="C123">PROPER(IF(INDEX('Student List'!$1:$1048576,Checks!$G123,MATCH("First Name",'Student List'!$1:$1,0))="","",INDEX('Student List'!$1:$1048576,Checks!$G123,MATCH("First Name",'Student List'!$1:$1,0))))</f>
        <v/>
      </c>
      <c r="D123" s="1" t="str">
        <f>IF(G123="","",_xlfn.XLOOKUP(G123,Checks!B:B,Checks!A:A,"",0,1))</f>
        <v/>
      </c>
      <c r="E123" s="1" t="str" cm="1">
        <f t="array" ref="E123">PROPER(IF(INDEX('Student List'!$1:$1048576,Checks!$G123,MATCH($E$1,'Student List'!$1:$1,0))="","",INDEX('Student List'!$1:$1048576,Checks!$G123,MATCH($E$1,'Student List'!$1:$1,0))))</f>
        <v/>
      </c>
      <c r="F123" s="24" t="str" cm="1">
        <f t="array" ref="F123">IF(INDEX('Student List'!$1:$1048576,Checks!$G123,MATCH($F$1,'Student List'!$1:$1,0))="","",INDEX('Student List'!$1:$1048576,Checks!$G123,MATCH($F$1,'Student List'!$1:$1,0)))</f>
        <v/>
      </c>
      <c r="G123" s="1" t="str">
        <f>IF(C123="","",_xlfn.XLOOKUP('Student List'!$A$2,Checks!C:C,Checks!B:B,"",0,1))</f>
        <v/>
      </c>
    </row>
    <row r="124" spans="2:7" x14ac:dyDescent="0.3">
      <c r="B124" s="1" t="str" cm="1">
        <f t="array" ref="B124">PROPER(IF(INDEX('Student List'!$1:$1048576,Checks!$G124,MATCH("Surname",'Student List'!$1:$1,0))="","",INDEX('Student List'!$1:$1048576,Checks!$G124,MATCH("Surname",'Student List'!$1:$1,0))))</f>
        <v/>
      </c>
      <c r="C124" s="1" t="str" cm="1">
        <f t="array" ref="C124">PROPER(IF(INDEX('Student List'!$1:$1048576,Checks!$G124,MATCH("First Name",'Student List'!$1:$1,0))="","",INDEX('Student List'!$1:$1048576,Checks!$G124,MATCH("First Name",'Student List'!$1:$1,0))))</f>
        <v/>
      </c>
      <c r="D124" s="1" t="str">
        <f>IF(G124="","",_xlfn.XLOOKUP(G124,Checks!B:B,Checks!A:A,"",0,1))</f>
        <v/>
      </c>
      <c r="E124" s="1" t="str" cm="1">
        <f t="array" ref="E124">PROPER(IF(INDEX('Student List'!$1:$1048576,Checks!$G124,MATCH($E$1,'Student List'!$1:$1,0))="","",INDEX('Student List'!$1:$1048576,Checks!$G124,MATCH($E$1,'Student List'!$1:$1,0))))</f>
        <v/>
      </c>
      <c r="F124" s="24" t="str" cm="1">
        <f t="array" ref="F124">IF(INDEX('Student List'!$1:$1048576,Checks!$G124,MATCH($F$1,'Student List'!$1:$1,0))="","",INDEX('Student List'!$1:$1048576,Checks!$G124,MATCH($F$1,'Student List'!$1:$1,0)))</f>
        <v/>
      </c>
      <c r="G124" s="1" t="str">
        <f>IF(C124="","",_xlfn.XLOOKUP('Student List'!$A$2,Checks!C:C,Checks!B:B,"",0,1))</f>
        <v/>
      </c>
    </row>
    <row r="125" spans="2:7" x14ac:dyDescent="0.3">
      <c r="B125" s="1" t="str" cm="1">
        <f t="array" ref="B125">PROPER(IF(INDEX('Student List'!$1:$1048576,Checks!$G125,MATCH("Surname",'Student List'!$1:$1,0))="","",INDEX('Student List'!$1:$1048576,Checks!$G125,MATCH("Surname",'Student List'!$1:$1,0))))</f>
        <v/>
      </c>
      <c r="C125" s="1" t="str" cm="1">
        <f t="array" ref="C125">PROPER(IF(INDEX('Student List'!$1:$1048576,Checks!$G125,MATCH("First Name",'Student List'!$1:$1,0))="","",INDEX('Student List'!$1:$1048576,Checks!$G125,MATCH("First Name",'Student List'!$1:$1,0))))</f>
        <v/>
      </c>
      <c r="D125" s="1" t="str">
        <f>IF(G125="","",_xlfn.XLOOKUP(G125,Checks!B:B,Checks!A:A,"",0,1))</f>
        <v/>
      </c>
      <c r="E125" s="1" t="str" cm="1">
        <f t="array" ref="E125">PROPER(IF(INDEX('Student List'!$1:$1048576,Checks!$G125,MATCH($E$1,'Student List'!$1:$1,0))="","",INDEX('Student List'!$1:$1048576,Checks!$G125,MATCH($E$1,'Student List'!$1:$1,0))))</f>
        <v/>
      </c>
      <c r="F125" s="24" t="str" cm="1">
        <f t="array" ref="F125">IF(INDEX('Student List'!$1:$1048576,Checks!$G125,MATCH($F$1,'Student List'!$1:$1,0))="","",INDEX('Student List'!$1:$1048576,Checks!$G125,MATCH($F$1,'Student List'!$1:$1,0)))</f>
        <v/>
      </c>
      <c r="G125" s="1" t="str">
        <f>IF(C125="","",_xlfn.XLOOKUP('Student List'!$A$2,Checks!C:C,Checks!B:B,"",0,1))</f>
        <v/>
      </c>
    </row>
    <row r="126" spans="2:7" x14ac:dyDescent="0.3">
      <c r="B126" s="1" t="str" cm="1">
        <f t="array" ref="B126">PROPER(IF(INDEX('Student List'!$1:$1048576,Checks!$G126,MATCH("Surname",'Student List'!$1:$1,0))="","",INDEX('Student List'!$1:$1048576,Checks!$G126,MATCH("Surname",'Student List'!$1:$1,0))))</f>
        <v/>
      </c>
      <c r="C126" s="1" t="str" cm="1">
        <f t="array" ref="C126">PROPER(IF(INDEX('Student List'!$1:$1048576,Checks!$G126,MATCH("First Name",'Student List'!$1:$1,0))="","",INDEX('Student List'!$1:$1048576,Checks!$G126,MATCH("First Name",'Student List'!$1:$1,0))))</f>
        <v/>
      </c>
      <c r="D126" s="1" t="str">
        <f>IF(G126="","",_xlfn.XLOOKUP(G126,Checks!B:B,Checks!A:A,"",0,1))</f>
        <v/>
      </c>
      <c r="E126" s="1" t="str" cm="1">
        <f t="array" ref="E126">PROPER(IF(INDEX('Student List'!$1:$1048576,Checks!$G126,MATCH($E$1,'Student List'!$1:$1,0))="","",INDEX('Student List'!$1:$1048576,Checks!$G126,MATCH($E$1,'Student List'!$1:$1,0))))</f>
        <v/>
      </c>
      <c r="F126" s="24" t="str" cm="1">
        <f t="array" ref="F126">IF(INDEX('Student List'!$1:$1048576,Checks!$G126,MATCH($F$1,'Student List'!$1:$1,0))="","",INDEX('Student List'!$1:$1048576,Checks!$G126,MATCH($F$1,'Student List'!$1:$1,0)))</f>
        <v/>
      </c>
      <c r="G126" s="1" t="str">
        <f>IF(C126="","",_xlfn.XLOOKUP('Student List'!$A$2,Checks!C:C,Checks!B:B,"",0,1))</f>
        <v/>
      </c>
    </row>
    <row r="127" spans="2:7" x14ac:dyDescent="0.3">
      <c r="B127" s="1" t="str" cm="1">
        <f t="array" ref="B127">PROPER(IF(INDEX('Student List'!$1:$1048576,Checks!$G127,MATCH("Surname",'Student List'!$1:$1,0))="","",INDEX('Student List'!$1:$1048576,Checks!$G127,MATCH("Surname",'Student List'!$1:$1,0))))</f>
        <v/>
      </c>
      <c r="C127" s="1" t="str" cm="1">
        <f t="array" ref="C127">PROPER(IF(INDEX('Student List'!$1:$1048576,Checks!$G127,MATCH("First Name",'Student List'!$1:$1,0))="","",INDEX('Student List'!$1:$1048576,Checks!$G127,MATCH("First Name",'Student List'!$1:$1,0))))</f>
        <v/>
      </c>
      <c r="D127" s="1" t="str">
        <f>IF(G127="","",_xlfn.XLOOKUP(G127,Checks!B:B,Checks!A:A,"",0,1))</f>
        <v/>
      </c>
      <c r="E127" s="1" t="str" cm="1">
        <f t="array" ref="E127">PROPER(IF(INDEX('Student List'!$1:$1048576,Checks!$G127,MATCH($E$1,'Student List'!$1:$1,0))="","",INDEX('Student List'!$1:$1048576,Checks!$G127,MATCH($E$1,'Student List'!$1:$1,0))))</f>
        <v/>
      </c>
      <c r="F127" s="24" t="str" cm="1">
        <f t="array" ref="F127">IF(INDEX('Student List'!$1:$1048576,Checks!$G127,MATCH($F$1,'Student List'!$1:$1,0))="","",INDEX('Student List'!$1:$1048576,Checks!$G127,MATCH($F$1,'Student List'!$1:$1,0)))</f>
        <v/>
      </c>
      <c r="G127" s="1" t="str">
        <f>IF(C127="","",_xlfn.XLOOKUP('Student List'!$A$2,Checks!C:C,Checks!B:B,"",0,1))</f>
        <v/>
      </c>
    </row>
    <row r="128" spans="2:7" x14ac:dyDescent="0.3">
      <c r="B128" s="1" t="str" cm="1">
        <f t="array" ref="B128">PROPER(IF(INDEX('Student List'!$1:$1048576,Checks!$G128,MATCH("Surname",'Student List'!$1:$1,0))="","",INDEX('Student List'!$1:$1048576,Checks!$G128,MATCH("Surname",'Student List'!$1:$1,0))))</f>
        <v/>
      </c>
      <c r="C128" s="1" t="str" cm="1">
        <f t="array" ref="C128">PROPER(IF(INDEX('Student List'!$1:$1048576,Checks!$G128,MATCH("First Name",'Student List'!$1:$1,0))="","",INDEX('Student List'!$1:$1048576,Checks!$G128,MATCH("First Name",'Student List'!$1:$1,0))))</f>
        <v/>
      </c>
      <c r="D128" s="1" t="str">
        <f>IF(G128="","",_xlfn.XLOOKUP(G128,Checks!B:B,Checks!A:A,"",0,1))</f>
        <v/>
      </c>
      <c r="E128" s="1" t="str" cm="1">
        <f t="array" ref="E128">PROPER(IF(INDEX('Student List'!$1:$1048576,Checks!$G128,MATCH($E$1,'Student List'!$1:$1,0))="","",INDEX('Student List'!$1:$1048576,Checks!$G128,MATCH($E$1,'Student List'!$1:$1,0))))</f>
        <v/>
      </c>
      <c r="F128" s="24" t="str" cm="1">
        <f t="array" ref="F128">IF(INDEX('Student List'!$1:$1048576,Checks!$G128,MATCH($F$1,'Student List'!$1:$1,0))="","",INDEX('Student List'!$1:$1048576,Checks!$G128,MATCH($F$1,'Student List'!$1:$1,0)))</f>
        <v/>
      </c>
      <c r="G128" s="1" t="str">
        <f>IF(C128="","",_xlfn.XLOOKUP('Student List'!$A$2,Checks!C:C,Checks!B:B,"",0,1))</f>
        <v/>
      </c>
    </row>
    <row r="129" spans="2:7" x14ac:dyDescent="0.3">
      <c r="B129" s="1" t="str" cm="1">
        <f t="array" ref="B129">PROPER(IF(INDEX('Student List'!$1:$1048576,Checks!$G129,MATCH("Surname",'Student List'!$1:$1,0))="","",INDEX('Student List'!$1:$1048576,Checks!$G129,MATCH("Surname",'Student List'!$1:$1,0))))</f>
        <v/>
      </c>
      <c r="C129" s="1" t="str" cm="1">
        <f t="array" ref="C129">PROPER(IF(INDEX('Student List'!$1:$1048576,Checks!$G129,MATCH("First Name",'Student List'!$1:$1,0))="","",INDEX('Student List'!$1:$1048576,Checks!$G129,MATCH("First Name",'Student List'!$1:$1,0))))</f>
        <v/>
      </c>
      <c r="D129" s="1" t="str">
        <f>IF(G129="","",_xlfn.XLOOKUP(G129,Checks!B:B,Checks!A:A,"",0,1))</f>
        <v/>
      </c>
      <c r="E129" s="1" t="str" cm="1">
        <f t="array" ref="E129">PROPER(IF(INDEX('Student List'!$1:$1048576,Checks!$G129,MATCH($E$1,'Student List'!$1:$1,0))="","",INDEX('Student List'!$1:$1048576,Checks!$G129,MATCH($E$1,'Student List'!$1:$1,0))))</f>
        <v/>
      </c>
      <c r="F129" s="24" t="str" cm="1">
        <f t="array" ref="F129">IF(INDEX('Student List'!$1:$1048576,Checks!$G129,MATCH($F$1,'Student List'!$1:$1,0))="","",INDEX('Student List'!$1:$1048576,Checks!$G129,MATCH($F$1,'Student List'!$1:$1,0)))</f>
        <v/>
      </c>
      <c r="G129" s="1" t="str">
        <f>IF(C129="","",_xlfn.XLOOKUP('Student List'!$A$2,Checks!C:C,Checks!B:B,"",0,1))</f>
        <v/>
      </c>
    </row>
    <row r="130" spans="2:7" x14ac:dyDescent="0.3">
      <c r="B130" s="1" t="str" cm="1">
        <f t="array" ref="B130">PROPER(IF(INDEX('Student List'!$1:$1048576,Checks!$G130,MATCH("Surname",'Student List'!$1:$1,0))="","",INDEX('Student List'!$1:$1048576,Checks!$G130,MATCH("Surname",'Student List'!$1:$1,0))))</f>
        <v/>
      </c>
      <c r="C130" s="1" t="str" cm="1">
        <f t="array" ref="C130">PROPER(IF(INDEX('Student List'!$1:$1048576,Checks!$G130,MATCH("First Name",'Student List'!$1:$1,0))="","",INDEX('Student List'!$1:$1048576,Checks!$G130,MATCH("First Name",'Student List'!$1:$1,0))))</f>
        <v/>
      </c>
      <c r="D130" s="1" t="str">
        <f>IF(G130="","",_xlfn.XLOOKUP(G130,Checks!B:B,Checks!A:A,"",0,1))</f>
        <v/>
      </c>
      <c r="E130" s="1" t="str" cm="1">
        <f t="array" ref="E130">PROPER(IF(INDEX('Student List'!$1:$1048576,Checks!$G130,MATCH($E$1,'Student List'!$1:$1,0))="","",INDEX('Student List'!$1:$1048576,Checks!$G130,MATCH($E$1,'Student List'!$1:$1,0))))</f>
        <v/>
      </c>
      <c r="F130" s="24" t="str" cm="1">
        <f t="array" ref="F130">IF(INDEX('Student List'!$1:$1048576,Checks!$G130,MATCH($F$1,'Student List'!$1:$1,0))="","",INDEX('Student List'!$1:$1048576,Checks!$G130,MATCH($F$1,'Student List'!$1:$1,0)))</f>
        <v/>
      </c>
      <c r="G130" s="1" t="str">
        <f>IF(C130="","",_xlfn.XLOOKUP('Student List'!$A$2,Checks!C:C,Checks!B:B,"",0,1))</f>
        <v/>
      </c>
    </row>
    <row r="131" spans="2:7" x14ac:dyDescent="0.3">
      <c r="B131" s="1" t="str" cm="1">
        <f t="array" ref="B131">PROPER(IF(INDEX('Student List'!$1:$1048576,Checks!$G131,MATCH("Surname",'Student List'!$1:$1,0))="","",INDEX('Student List'!$1:$1048576,Checks!$G131,MATCH("Surname",'Student List'!$1:$1,0))))</f>
        <v/>
      </c>
      <c r="C131" s="1" t="str" cm="1">
        <f t="array" ref="C131">PROPER(IF(INDEX('Student List'!$1:$1048576,Checks!$G131,MATCH("First Name",'Student List'!$1:$1,0))="","",INDEX('Student List'!$1:$1048576,Checks!$G131,MATCH("First Name",'Student List'!$1:$1,0))))</f>
        <v/>
      </c>
      <c r="D131" s="1" t="str">
        <f>IF(G131="","",_xlfn.XLOOKUP(G131,Checks!B:B,Checks!A:A,"",0,1))</f>
        <v/>
      </c>
      <c r="E131" s="1" t="str" cm="1">
        <f t="array" ref="E131">PROPER(IF(INDEX('Student List'!$1:$1048576,Checks!$G131,MATCH($E$1,'Student List'!$1:$1,0))="","",INDEX('Student List'!$1:$1048576,Checks!$G131,MATCH($E$1,'Student List'!$1:$1,0))))</f>
        <v/>
      </c>
      <c r="F131" s="24" t="str" cm="1">
        <f t="array" ref="F131">IF(INDEX('Student List'!$1:$1048576,Checks!$G131,MATCH($F$1,'Student List'!$1:$1,0))="","",INDEX('Student List'!$1:$1048576,Checks!$G131,MATCH($F$1,'Student List'!$1:$1,0)))</f>
        <v/>
      </c>
      <c r="G131" s="1" t="str">
        <f>IF(C131="","",_xlfn.XLOOKUP('Student List'!$A$2,Checks!C:C,Checks!B:B,"",0,1))</f>
        <v/>
      </c>
    </row>
    <row r="132" spans="2:7" x14ac:dyDescent="0.3">
      <c r="B132" s="1" t="str" cm="1">
        <f t="array" ref="B132">PROPER(IF(INDEX('Student List'!$1:$1048576,Checks!$G132,MATCH("Surname",'Student List'!$1:$1,0))="","",INDEX('Student List'!$1:$1048576,Checks!$G132,MATCH("Surname",'Student List'!$1:$1,0))))</f>
        <v/>
      </c>
      <c r="C132" s="1" t="str" cm="1">
        <f t="array" ref="C132">PROPER(IF(INDEX('Student List'!$1:$1048576,Checks!$G132,MATCH("First Name",'Student List'!$1:$1,0))="","",INDEX('Student List'!$1:$1048576,Checks!$G132,MATCH("First Name",'Student List'!$1:$1,0))))</f>
        <v/>
      </c>
      <c r="D132" s="1" t="str">
        <f>IF(G132="","",_xlfn.XLOOKUP(G132,Checks!B:B,Checks!A:A,"",0,1))</f>
        <v/>
      </c>
      <c r="E132" s="1" t="str" cm="1">
        <f t="array" ref="E132">PROPER(IF(INDEX('Student List'!$1:$1048576,Checks!$G132,MATCH($E$1,'Student List'!$1:$1,0))="","",INDEX('Student List'!$1:$1048576,Checks!$G132,MATCH($E$1,'Student List'!$1:$1,0))))</f>
        <v/>
      </c>
      <c r="F132" s="24" t="str" cm="1">
        <f t="array" ref="F132">IF(INDEX('Student List'!$1:$1048576,Checks!$G132,MATCH($F$1,'Student List'!$1:$1,0))="","",INDEX('Student List'!$1:$1048576,Checks!$G132,MATCH($F$1,'Student List'!$1:$1,0)))</f>
        <v/>
      </c>
      <c r="G132" s="1" t="str">
        <f>IF(C132="","",_xlfn.XLOOKUP('Student List'!$A$2,Checks!C:C,Checks!B:B,"",0,1))</f>
        <v/>
      </c>
    </row>
    <row r="133" spans="2:7" x14ac:dyDescent="0.3">
      <c r="B133" s="1" t="str" cm="1">
        <f t="array" ref="B133">PROPER(IF(INDEX('Student List'!$1:$1048576,Checks!$G133,MATCH("Surname",'Student List'!$1:$1,0))="","",INDEX('Student List'!$1:$1048576,Checks!$G133,MATCH("Surname",'Student List'!$1:$1,0))))</f>
        <v/>
      </c>
      <c r="C133" s="1" t="str" cm="1">
        <f t="array" ref="C133">PROPER(IF(INDEX('Student List'!$1:$1048576,Checks!$G133,MATCH("First Name",'Student List'!$1:$1,0))="","",INDEX('Student List'!$1:$1048576,Checks!$G133,MATCH("First Name",'Student List'!$1:$1,0))))</f>
        <v/>
      </c>
      <c r="D133" s="1" t="str">
        <f>IF(G133="","",_xlfn.XLOOKUP(G133,Checks!B:B,Checks!A:A,"",0,1))</f>
        <v/>
      </c>
      <c r="E133" s="1" t="str" cm="1">
        <f t="array" ref="E133">PROPER(IF(INDEX('Student List'!$1:$1048576,Checks!$G133,MATCH($E$1,'Student List'!$1:$1,0))="","",INDEX('Student List'!$1:$1048576,Checks!$G133,MATCH($E$1,'Student List'!$1:$1,0))))</f>
        <v/>
      </c>
      <c r="F133" s="24" t="str" cm="1">
        <f t="array" ref="F133">IF(INDEX('Student List'!$1:$1048576,Checks!$G133,MATCH($F$1,'Student List'!$1:$1,0))="","",INDEX('Student List'!$1:$1048576,Checks!$G133,MATCH($F$1,'Student List'!$1:$1,0)))</f>
        <v/>
      </c>
      <c r="G133" s="1" t="str">
        <f>IF(C133="","",_xlfn.XLOOKUP('Student List'!$A$2,Checks!C:C,Checks!B:B,"",0,1))</f>
        <v/>
      </c>
    </row>
    <row r="134" spans="2:7" x14ac:dyDescent="0.3">
      <c r="B134" s="1" t="str" cm="1">
        <f t="array" ref="B134">PROPER(IF(INDEX('Student List'!$1:$1048576,Checks!$G134,MATCH("Surname",'Student List'!$1:$1,0))="","",INDEX('Student List'!$1:$1048576,Checks!$G134,MATCH("Surname",'Student List'!$1:$1,0))))</f>
        <v/>
      </c>
      <c r="C134" s="1" t="str" cm="1">
        <f t="array" ref="C134">PROPER(IF(INDEX('Student List'!$1:$1048576,Checks!$G134,MATCH("First Name",'Student List'!$1:$1,0))="","",INDEX('Student List'!$1:$1048576,Checks!$G134,MATCH("First Name",'Student List'!$1:$1,0))))</f>
        <v/>
      </c>
      <c r="D134" s="1" t="str">
        <f>IF(G134="","",_xlfn.XLOOKUP(G134,Checks!B:B,Checks!A:A,"",0,1))</f>
        <v/>
      </c>
      <c r="E134" s="1" t="str" cm="1">
        <f t="array" ref="E134">PROPER(IF(INDEX('Student List'!$1:$1048576,Checks!$G134,MATCH($E$1,'Student List'!$1:$1,0))="","",INDEX('Student List'!$1:$1048576,Checks!$G134,MATCH($E$1,'Student List'!$1:$1,0))))</f>
        <v/>
      </c>
      <c r="F134" s="24" t="str" cm="1">
        <f t="array" ref="F134">IF(INDEX('Student List'!$1:$1048576,Checks!$G134,MATCH($F$1,'Student List'!$1:$1,0))="","",INDEX('Student List'!$1:$1048576,Checks!$G134,MATCH($F$1,'Student List'!$1:$1,0)))</f>
        <v/>
      </c>
      <c r="G134" s="1" t="str">
        <f>IF(C134="","",_xlfn.XLOOKUP('Student List'!$A$2,Checks!C:C,Checks!B:B,"",0,1))</f>
        <v/>
      </c>
    </row>
    <row r="135" spans="2:7" x14ac:dyDescent="0.3">
      <c r="B135" s="1" t="str" cm="1">
        <f t="array" ref="B135">PROPER(IF(INDEX('Student List'!$1:$1048576,Checks!$G135,MATCH("Surname",'Student List'!$1:$1,0))="","",INDEX('Student List'!$1:$1048576,Checks!$G135,MATCH("Surname",'Student List'!$1:$1,0))))</f>
        <v/>
      </c>
      <c r="C135" s="1" t="str" cm="1">
        <f t="array" ref="C135">PROPER(IF(INDEX('Student List'!$1:$1048576,Checks!$G135,MATCH("First Name",'Student List'!$1:$1,0))="","",INDEX('Student List'!$1:$1048576,Checks!$G135,MATCH("First Name",'Student List'!$1:$1,0))))</f>
        <v/>
      </c>
      <c r="D135" s="1" t="str">
        <f>IF(G135="","",_xlfn.XLOOKUP(G135,Checks!B:B,Checks!A:A,"",0,1))</f>
        <v/>
      </c>
      <c r="E135" s="1" t="str" cm="1">
        <f t="array" ref="E135">PROPER(IF(INDEX('Student List'!$1:$1048576,Checks!$G135,MATCH($E$1,'Student List'!$1:$1,0))="","",INDEX('Student List'!$1:$1048576,Checks!$G135,MATCH($E$1,'Student List'!$1:$1,0))))</f>
        <v/>
      </c>
      <c r="F135" s="24" t="str" cm="1">
        <f t="array" ref="F135">IF(INDEX('Student List'!$1:$1048576,Checks!$G135,MATCH($F$1,'Student List'!$1:$1,0))="","",INDEX('Student List'!$1:$1048576,Checks!$G135,MATCH($F$1,'Student List'!$1:$1,0)))</f>
        <v/>
      </c>
      <c r="G135" s="1" t="str">
        <f>IF(C135="","",_xlfn.XLOOKUP('Student List'!$A$2,Checks!C:C,Checks!B:B,"",0,1))</f>
        <v/>
      </c>
    </row>
    <row r="136" spans="2:7" x14ac:dyDescent="0.3">
      <c r="B136" s="1" t="str" cm="1">
        <f t="array" ref="B136">PROPER(IF(INDEX('Student List'!$1:$1048576,Checks!$G136,MATCH("Surname",'Student List'!$1:$1,0))="","",INDEX('Student List'!$1:$1048576,Checks!$G136,MATCH("Surname",'Student List'!$1:$1,0))))</f>
        <v/>
      </c>
      <c r="C136" s="1" t="str" cm="1">
        <f t="array" ref="C136">PROPER(IF(INDEX('Student List'!$1:$1048576,Checks!$G136,MATCH("First Name",'Student List'!$1:$1,0))="","",INDEX('Student List'!$1:$1048576,Checks!$G136,MATCH("First Name",'Student List'!$1:$1,0))))</f>
        <v/>
      </c>
      <c r="D136" s="1" t="str">
        <f>IF(G136="","",_xlfn.XLOOKUP(G136,Checks!B:B,Checks!A:A,"",0,1))</f>
        <v/>
      </c>
      <c r="E136" s="1" t="str" cm="1">
        <f t="array" ref="E136">PROPER(IF(INDEX('Student List'!$1:$1048576,Checks!$G136,MATCH($E$1,'Student List'!$1:$1,0))="","",INDEX('Student List'!$1:$1048576,Checks!$G136,MATCH($E$1,'Student List'!$1:$1,0))))</f>
        <v/>
      </c>
      <c r="F136" s="24" t="str" cm="1">
        <f t="array" ref="F136">IF(INDEX('Student List'!$1:$1048576,Checks!$G136,MATCH($F$1,'Student List'!$1:$1,0))="","",INDEX('Student List'!$1:$1048576,Checks!$G136,MATCH($F$1,'Student List'!$1:$1,0)))</f>
        <v/>
      </c>
      <c r="G136" s="1" t="str">
        <f>IF(C136="","",_xlfn.XLOOKUP('Student List'!$A$2,Checks!C:C,Checks!B:B,"",0,1))</f>
        <v/>
      </c>
    </row>
    <row r="137" spans="2:7" x14ac:dyDescent="0.3">
      <c r="B137" s="1" t="str" cm="1">
        <f t="array" ref="B137">PROPER(IF(INDEX('Student List'!$1:$1048576,Checks!$G137,MATCH("Surname",'Student List'!$1:$1,0))="","",INDEX('Student List'!$1:$1048576,Checks!$G137,MATCH("Surname",'Student List'!$1:$1,0))))</f>
        <v/>
      </c>
      <c r="C137" s="1" t="str" cm="1">
        <f t="array" ref="C137">PROPER(IF(INDEX('Student List'!$1:$1048576,Checks!$G137,MATCH("First Name",'Student List'!$1:$1,0))="","",INDEX('Student List'!$1:$1048576,Checks!$G137,MATCH("First Name",'Student List'!$1:$1,0))))</f>
        <v/>
      </c>
      <c r="D137" s="1" t="str">
        <f>IF(G137="","",_xlfn.XLOOKUP(G137,Checks!B:B,Checks!A:A,"",0,1))</f>
        <v/>
      </c>
      <c r="E137" s="1" t="str" cm="1">
        <f t="array" ref="E137">PROPER(IF(INDEX('Student List'!$1:$1048576,Checks!$G137,MATCH($E$1,'Student List'!$1:$1,0))="","",INDEX('Student List'!$1:$1048576,Checks!$G137,MATCH($E$1,'Student List'!$1:$1,0))))</f>
        <v/>
      </c>
      <c r="F137" s="24" t="str" cm="1">
        <f t="array" ref="F137">IF(INDEX('Student List'!$1:$1048576,Checks!$G137,MATCH($F$1,'Student List'!$1:$1,0))="","",INDEX('Student List'!$1:$1048576,Checks!$G137,MATCH($F$1,'Student List'!$1:$1,0)))</f>
        <v/>
      </c>
      <c r="G137" s="1" t="str">
        <f>IF(C137="","",_xlfn.XLOOKUP('Student List'!$A$2,Checks!C:C,Checks!B:B,"",0,1))</f>
        <v/>
      </c>
    </row>
    <row r="138" spans="2:7" x14ac:dyDescent="0.3">
      <c r="B138" s="1" t="str" cm="1">
        <f t="array" ref="B138">PROPER(IF(INDEX('Student List'!$1:$1048576,Checks!$G138,MATCH("Surname",'Student List'!$1:$1,0))="","",INDEX('Student List'!$1:$1048576,Checks!$G138,MATCH("Surname",'Student List'!$1:$1,0))))</f>
        <v/>
      </c>
      <c r="C138" s="1" t="str" cm="1">
        <f t="array" ref="C138">PROPER(IF(INDEX('Student List'!$1:$1048576,Checks!$G138,MATCH("First Name",'Student List'!$1:$1,0))="","",INDEX('Student List'!$1:$1048576,Checks!$G138,MATCH("First Name",'Student List'!$1:$1,0))))</f>
        <v/>
      </c>
      <c r="D138" s="1" t="str">
        <f>IF(G138="","",_xlfn.XLOOKUP(G138,Checks!B:B,Checks!A:A,"",0,1))</f>
        <v/>
      </c>
      <c r="E138" s="1" t="str" cm="1">
        <f t="array" ref="E138">PROPER(IF(INDEX('Student List'!$1:$1048576,Checks!$G138,MATCH($E$1,'Student List'!$1:$1,0))="","",INDEX('Student List'!$1:$1048576,Checks!$G138,MATCH($E$1,'Student List'!$1:$1,0))))</f>
        <v/>
      </c>
      <c r="F138" s="24" t="str" cm="1">
        <f t="array" ref="F138">IF(INDEX('Student List'!$1:$1048576,Checks!$G138,MATCH($F$1,'Student List'!$1:$1,0))="","",INDEX('Student List'!$1:$1048576,Checks!$G138,MATCH($F$1,'Student List'!$1:$1,0)))</f>
        <v/>
      </c>
      <c r="G138" s="1" t="str">
        <f>IF(C138="","",_xlfn.XLOOKUP('Student List'!$A$2,Checks!C:C,Checks!B:B,"",0,1))</f>
        <v/>
      </c>
    </row>
    <row r="139" spans="2:7" x14ac:dyDescent="0.3">
      <c r="B139" s="1" t="str" cm="1">
        <f t="array" ref="B139">PROPER(IF(INDEX('Student List'!$1:$1048576,Checks!$G139,MATCH("Surname",'Student List'!$1:$1,0))="","",INDEX('Student List'!$1:$1048576,Checks!$G139,MATCH("Surname",'Student List'!$1:$1,0))))</f>
        <v/>
      </c>
      <c r="C139" s="1" t="str" cm="1">
        <f t="array" ref="C139">PROPER(IF(INDEX('Student List'!$1:$1048576,Checks!$G139,MATCH("First Name",'Student List'!$1:$1,0))="","",INDEX('Student List'!$1:$1048576,Checks!$G139,MATCH("First Name",'Student List'!$1:$1,0))))</f>
        <v/>
      </c>
      <c r="D139" s="1" t="str">
        <f>IF(G139="","",_xlfn.XLOOKUP(G139,Checks!B:B,Checks!A:A,"",0,1))</f>
        <v/>
      </c>
      <c r="E139" s="1" t="str" cm="1">
        <f t="array" ref="E139">PROPER(IF(INDEX('Student List'!$1:$1048576,Checks!$G139,MATCH($E$1,'Student List'!$1:$1,0))="","",INDEX('Student List'!$1:$1048576,Checks!$G139,MATCH($E$1,'Student List'!$1:$1,0))))</f>
        <v/>
      </c>
      <c r="F139" s="24" t="str" cm="1">
        <f t="array" ref="F139">IF(INDEX('Student List'!$1:$1048576,Checks!$G139,MATCH($F$1,'Student List'!$1:$1,0))="","",INDEX('Student List'!$1:$1048576,Checks!$G139,MATCH($F$1,'Student List'!$1:$1,0)))</f>
        <v/>
      </c>
      <c r="G139" s="1" t="str">
        <f>IF(C139="","",_xlfn.XLOOKUP('Student List'!$A$2,Checks!C:C,Checks!B:B,"",0,1))</f>
        <v/>
      </c>
    </row>
    <row r="140" spans="2:7" x14ac:dyDescent="0.3">
      <c r="B140" s="1" t="str" cm="1">
        <f t="array" ref="B140">PROPER(IF(INDEX('Student List'!$1:$1048576,Checks!$G140,MATCH("Surname",'Student List'!$1:$1,0))="","",INDEX('Student List'!$1:$1048576,Checks!$G140,MATCH("Surname",'Student List'!$1:$1,0))))</f>
        <v/>
      </c>
      <c r="C140" s="1" t="str" cm="1">
        <f t="array" ref="C140">PROPER(IF(INDEX('Student List'!$1:$1048576,Checks!$G140,MATCH("First Name",'Student List'!$1:$1,0))="","",INDEX('Student List'!$1:$1048576,Checks!$G140,MATCH("First Name",'Student List'!$1:$1,0))))</f>
        <v/>
      </c>
      <c r="D140" s="1" t="str">
        <f>IF(G140="","",_xlfn.XLOOKUP(G140,Checks!B:B,Checks!A:A,"",0,1))</f>
        <v/>
      </c>
      <c r="E140" s="1" t="str" cm="1">
        <f t="array" ref="E140">PROPER(IF(INDEX('Student List'!$1:$1048576,Checks!$G140,MATCH($E$1,'Student List'!$1:$1,0))="","",INDEX('Student List'!$1:$1048576,Checks!$G140,MATCH($E$1,'Student List'!$1:$1,0))))</f>
        <v/>
      </c>
      <c r="F140" s="24" t="str" cm="1">
        <f t="array" ref="F140">IF(INDEX('Student List'!$1:$1048576,Checks!$G140,MATCH($F$1,'Student List'!$1:$1,0))="","",INDEX('Student List'!$1:$1048576,Checks!$G140,MATCH($F$1,'Student List'!$1:$1,0)))</f>
        <v/>
      </c>
      <c r="G140" s="1" t="str">
        <f>IF(C140="","",_xlfn.XLOOKUP('Student List'!$A$2,Checks!C:C,Checks!B:B,"",0,1))</f>
        <v/>
      </c>
    </row>
    <row r="141" spans="2:7" x14ac:dyDescent="0.3">
      <c r="B141" s="1" t="str" cm="1">
        <f t="array" ref="B141">PROPER(IF(INDEX('Student List'!$1:$1048576,Checks!$G141,MATCH("Surname",'Student List'!$1:$1,0))="","",INDEX('Student List'!$1:$1048576,Checks!$G141,MATCH("Surname",'Student List'!$1:$1,0))))</f>
        <v/>
      </c>
      <c r="C141" s="1" t="str" cm="1">
        <f t="array" ref="C141">PROPER(IF(INDEX('Student List'!$1:$1048576,Checks!$G141,MATCH("First Name",'Student List'!$1:$1,0))="","",INDEX('Student List'!$1:$1048576,Checks!$G141,MATCH("First Name",'Student List'!$1:$1,0))))</f>
        <v/>
      </c>
      <c r="D141" s="1" t="str">
        <f>IF(G141="","",_xlfn.XLOOKUP(G141,Checks!B:B,Checks!A:A,"",0,1))</f>
        <v/>
      </c>
      <c r="E141" s="1" t="str" cm="1">
        <f t="array" ref="E141">PROPER(IF(INDEX('Student List'!$1:$1048576,Checks!$G141,MATCH($E$1,'Student List'!$1:$1,0))="","",INDEX('Student List'!$1:$1048576,Checks!$G141,MATCH($E$1,'Student List'!$1:$1,0))))</f>
        <v/>
      </c>
      <c r="F141" s="24" t="str" cm="1">
        <f t="array" ref="F141">IF(INDEX('Student List'!$1:$1048576,Checks!$G141,MATCH($F$1,'Student List'!$1:$1,0))="","",INDEX('Student List'!$1:$1048576,Checks!$G141,MATCH($F$1,'Student List'!$1:$1,0)))</f>
        <v/>
      </c>
      <c r="G141" s="1" t="str">
        <f>IF(C141="","",_xlfn.XLOOKUP('Student List'!$A$2,Checks!C:C,Checks!B:B,"",0,1))</f>
        <v/>
      </c>
    </row>
    <row r="142" spans="2:7" x14ac:dyDescent="0.3">
      <c r="B142" s="1" t="str" cm="1">
        <f t="array" ref="B142">PROPER(IF(INDEX('Student List'!$1:$1048576,Checks!$G142,MATCH("Surname",'Student List'!$1:$1,0))="","",INDEX('Student List'!$1:$1048576,Checks!$G142,MATCH("Surname",'Student List'!$1:$1,0))))</f>
        <v/>
      </c>
      <c r="C142" s="1" t="str" cm="1">
        <f t="array" ref="C142">PROPER(IF(INDEX('Student List'!$1:$1048576,Checks!$G142,MATCH("First Name",'Student List'!$1:$1,0))="","",INDEX('Student List'!$1:$1048576,Checks!$G142,MATCH("First Name",'Student List'!$1:$1,0))))</f>
        <v/>
      </c>
      <c r="D142" s="1" t="str">
        <f>IF(G142="","",_xlfn.XLOOKUP(G142,Checks!B:B,Checks!A:A,"",0,1))</f>
        <v/>
      </c>
      <c r="E142" s="1" t="str" cm="1">
        <f t="array" ref="E142">PROPER(IF(INDEX('Student List'!$1:$1048576,Checks!$G142,MATCH($E$1,'Student List'!$1:$1,0))="","",INDEX('Student List'!$1:$1048576,Checks!$G142,MATCH($E$1,'Student List'!$1:$1,0))))</f>
        <v/>
      </c>
      <c r="F142" s="24" t="str" cm="1">
        <f t="array" ref="F142">IF(INDEX('Student List'!$1:$1048576,Checks!$G142,MATCH($F$1,'Student List'!$1:$1,0))="","",INDEX('Student List'!$1:$1048576,Checks!$G142,MATCH($F$1,'Student List'!$1:$1,0)))</f>
        <v/>
      </c>
      <c r="G142" s="1" t="str">
        <f>IF(C142="","",_xlfn.XLOOKUP('Student List'!$A$2,Checks!C:C,Checks!B:B,"",0,1))</f>
        <v/>
      </c>
    </row>
    <row r="143" spans="2:7" x14ac:dyDescent="0.3">
      <c r="B143" s="1" t="str" cm="1">
        <f t="array" ref="B143">PROPER(IF(INDEX('Student List'!$1:$1048576,Checks!$G143,MATCH("Surname",'Student List'!$1:$1,0))="","",INDEX('Student List'!$1:$1048576,Checks!$G143,MATCH("Surname",'Student List'!$1:$1,0))))</f>
        <v/>
      </c>
      <c r="C143" s="1" t="str" cm="1">
        <f t="array" ref="C143">PROPER(IF(INDEX('Student List'!$1:$1048576,Checks!$G143,MATCH("First Name",'Student List'!$1:$1,0))="","",INDEX('Student List'!$1:$1048576,Checks!$G143,MATCH("First Name",'Student List'!$1:$1,0))))</f>
        <v/>
      </c>
      <c r="D143" s="1" t="str">
        <f>IF(G143="","",_xlfn.XLOOKUP(G143,Checks!B:B,Checks!A:A,"",0,1))</f>
        <v/>
      </c>
      <c r="E143" s="1" t="str" cm="1">
        <f t="array" ref="E143">PROPER(IF(INDEX('Student List'!$1:$1048576,Checks!$G143,MATCH($E$1,'Student List'!$1:$1,0))="","",INDEX('Student List'!$1:$1048576,Checks!$G143,MATCH($E$1,'Student List'!$1:$1,0))))</f>
        <v/>
      </c>
      <c r="F143" s="24" t="str" cm="1">
        <f t="array" ref="F143">IF(INDEX('Student List'!$1:$1048576,Checks!$G143,MATCH($F$1,'Student List'!$1:$1,0))="","",INDEX('Student List'!$1:$1048576,Checks!$G143,MATCH($F$1,'Student List'!$1:$1,0)))</f>
        <v/>
      </c>
      <c r="G143" s="1" t="str">
        <f>IF(C143="","",_xlfn.XLOOKUP('Student List'!$A$2,Checks!C:C,Checks!B:B,"",0,1))</f>
        <v/>
      </c>
    </row>
    <row r="144" spans="2:7" x14ac:dyDescent="0.3">
      <c r="B144" s="1" t="str" cm="1">
        <f t="array" ref="B144">PROPER(IF(INDEX('Student List'!$1:$1048576,Checks!$G144,MATCH("Surname",'Student List'!$1:$1,0))="","",INDEX('Student List'!$1:$1048576,Checks!$G144,MATCH("Surname",'Student List'!$1:$1,0))))</f>
        <v/>
      </c>
      <c r="C144" s="1" t="str" cm="1">
        <f t="array" ref="C144">PROPER(IF(INDEX('Student List'!$1:$1048576,Checks!$G144,MATCH("First Name",'Student List'!$1:$1,0))="","",INDEX('Student List'!$1:$1048576,Checks!$G144,MATCH("First Name",'Student List'!$1:$1,0))))</f>
        <v/>
      </c>
      <c r="D144" s="1" t="str">
        <f>IF(G144="","",_xlfn.XLOOKUP(G144,Checks!B:B,Checks!A:A,"",0,1))</f>
        <v/>
      </c>
      <c r="E144" s="1" t="str" cm="1">
        <f t="array" ref="E144">PROPER(IF(INDEX('Student List'!$1:$1048576,Checks!$G144,MATCH($E$1,'Student List'!$1:$1,0))="","",INDEX('Student List'!$1:$1048576,Checks!$G144,MATCH($E$1,'Student List'!$1:$1,0))))</f>
        <v/>
      </c>
      <c r="F144" s="24" t="str" cm="1">
        <f t="array" ref="F144">IF(INDEX('Student List'!$1:$1048576,Checks!$G144,MATCH($F$1,'Student List'!$1:$1,0))="","",INDEX('Student List'!$1:$1048576,Checks!$G144,MATCH($F$1,'Student List'!$1:$1,0)))</f>
        <v/>
      </c>
      <c r="G144" s="1" t="str">
        <f>IF(C144="","",_xlfn.XLOOKUP('Student List'!$A$2,Checks!C:C,Checks!B:B,"",0,1))</f>
        <v/>
      </c>
    </row>
    <row r="145" spans="2:7" x14ac:dyDescent="0.3">
      <c r="B145" s="1" t="str" cm="1">
        <f t="array" ref="B145">PROPER(IF(INDEX('Student List'!$1:$1048576,Checks!$G145,MATCH("Surname",'Student List'!$1:$1,0))="","",INDEX('Student List'!$1:$1048576,Checks!$G145,MATCH("Surname",'Student List'!$1:$1,0))))</f>
        <v/>
      </c>
      <c r="C145" s="1" t="str" cm="1">
        <f t="array" ref="C145">PROPER(IF(INDEX('Student List'!$1:$1048576,Checks!$G145,MATCH("First Name",'Student List'!$1:$1,0))="","",INDEX('Student List'!$1:$1048576,Checks!$G145,MATCH("First Name",'Student List'!$1:$1,0))))</f>
        <v/>
      </c>
      <c r="D145" s="1" t="str">
        <f>IF(G145="","",_xlfn.XLOOKUP(G145,Checks!B:B,Checks!A:A,"",0,1))</f>
        <v/>
      </c>
      <c r="E145" s="1" t="str" cm="1">
        <f t="array" ref="E145">PROPER(IF(INDEX('Student List'!$1:$1048576,Checks!$G145,MATCH($E$1,'Student List'!$1:$1,0))="","",INDEX('Student List'!$1:$1048576,Checks!$G145,MATCH($E$1,'Student List'!$1:$1,0))))</f>
        <v/>
      </c>
      <c r="F145" s="24" t="str" cm="1">
        <f t="array" ref="F145">IF(INDEX('Student List'!$1:$1048576,Checks!$G145,MATCH($F$1,'Student List'!$1:$1,0))="","",INDEX('Student List'!$1:$1048576,Checks!$G145,MATCH($F$1,'Student List'!$1:$1,0)))</f>
        <v/>
      </c>
      <c r="G145" s="1" t="str">
        <f>IF(C145="","",_xlfn.XLOOKUP('Student List'!$A$2,Checks!C:C,Checks!B:B,"",0,1))</f>
        <v/>
      </c>
    </row>
    <row r="146" spans="2:7" x14ac:dyDescent="0.3">
      <c r="B146" s="1" t="str" cm="1">
        <f t="array" ref="B146">PROPER(IF(INDEX('Student List'!$1:$1048576,Checks!$G146,MATCH("Surname",'Student List'!$1:$1,0))="","",INDEX('Student List'!$1:$1048576,Checks!$G146,MATCH("Surname",'Student List'!$1:$1,0))))</f>
        <v/>
      </c>
      <c r="C146" s="1" t="str" cm="1">
        <f t="array" ref="C146">PROPER(IF(INDEX('Student List'!$1:$1048576,Checks!$G146,MATCH("First Name",'Student List'!$1:$1,0))="","",INDEX('Student List'!$1:$1048576,Checks!$G146,MATCH("First Name",'Student List'!$1:$1,0))))</f>
        <v/>
      </c>
      <c r="D146" s="1" t="str">
        <f>IF(G146="","",_xlfn.XLOOKUP(G146,Checks!B:B,Checks!A:A,"",0,1))</f>
        <v/>
      </c>
      <c r="E146" s="1" t="str" cm="1">
        <f t="array" ref="E146">PROPER(IF(INDEX('Student List'!$1:$1048576,Checks!$G146,MATCH($E$1,'Student List'!$1:$1,0))="","",INDEX('Student List'!$1:$1048576,Checks!$G146,MATCH($E$1,'Student List'!$1:$1,0))))</f>
        <v/>
      </c>
      <c r="F146" s="24" t="str" cm="1">
        <f t="array" ref="F146">IF(INDEX('Student List'!$1:$1048576,Checks!$G146,MATCH($F$1,'Student List'!$1:$1,0))="","",INDEX('Student List'!$1:$1048576,Checks!$G146,MATCH($F$1,'Student List'!$1:$1,0)))</f>
        <v/>
      </c>
      <c r="G146" s="1" t="str">
        <f>IF(C146="","",_xlfn.XLOOKUP('Student List'!$A$2,Checks!C:C,Checks!B:B,"",0,1))</f>
        <v/>
      </c>
    </row>
    <row r="147" spans="2:7" x14ac:dyDescent="0.3">
      <c r="B147" s="1" t="str" cm="1">
        <f t="array" ref="B147">PROPER(IF(INDEX('Student List'!$1:$1048576,Checks!$G147,MATCH("Surname",'Student List'!$1:$1,0))="","",INDEX('Student List'!$1:$1048576,Checks!$G147,MATCH("Surname",'Student List'!$1:$1,0))))</f>
        <v/>
      </c>
      <c r="C147" s="1" t="str" cm="1">
        <f t="array" ref="C147">PROPER(IF(INDEX('Student List'!$1:$1048576,Checks!$G147,MATCH("First Name",'Student List'!$1:$1,0))="","",INDEX('Student List'!$1:$1048576,Checks!$G147,MATCH("First Name",'Student List'!$1:$1,0))))</f>
        <v/>
      </c>
      <c r="D147" s="1" t="str">
        <f>IF(G147="","",_xlfn.XLOOKUP(G147,Checks!B:B,Checks!A:A,"",0,1))</f>
        <v/>
      </c>
      <c r="E147" s="1" t="str" cm="1">
        <f t="array" ref="E147">PROPER(IF(INDEX('Student List'!$1:$1048576,Checks!$G147,MATCH($E$1,'Student List'!$1:$1,0))="","",INDEX('Student List'!$1:$1048576,Checks!$G147,MATCH($E$1,'Student List'!$1:$1,0))))</f>
        <v/>
      </c>
      <c r="F147" s="24" t="str" cm="1">
        <f t="array" ref="F147">IF(INDEX('Student List'!$1:$1048576,Checks!$G147,MATCH($F$1,'Student List'!$1:$1,0))="","",INDEX('Student List'!$1:$1048576,Checks!$G147,MATCH($F$1,'Student List'!$1:$1,0)))</f>
        <v/>
      </c>
      <c r="G147" s="1" t="str">
        <f>IF(C147="","",_xlfn.XLOOKUP('Student List'!$A$2,Checks!C:C,Checks!B:B,"",0,1))</f>
        <v/>
      </c>
    </row>
    <row r="148" spans="2:7" x14ac:dyDescent="0.3">
      <c r="B148" s="1" t="str" cm="1">
        <f t="array" ref="B148">PROPER(IF(INDEX('Student List'!$1:$1048576,Checks!$G148,MATCH("Surname",'Student List'!$1:$1,0))="","",INDEX('Student List'!$1:$1048576,Checks!$G148,MATCH("Surname",'Student List'!$1:$1,0))))</f>
        <v/>
      </c>
      <c r="C148" s="1" t="str" cm="1">
        <f t="array" ref="C148">PROPER(IF(INDEX('Student List'!$1:$1048576,Checks!$G148,MATCH("First Name",'Student List'!$1:$1,0))="","",INDEX('Student List'!$1:$1048576,Checks!$G148,MATCH("First Name",'Student List'!$1:$1,0))))</f>
        <v/>
      </c>
      <c r="D148" s="1" t="str">
        <f>IF(G148="","",_xlfn.XLOOKUP(G148,Checks!B:B,Checks!A:A,"",0,1))</f>
        <v/>
      </c>
      <c r="E148" s="1" t="str" cm="1">
        <f t="array" ref="E148">PROPER(IF(INDEX('Student List'!$1:$1048576,Checks!$G148,MATCH($E$1,'Student List'!$1:$1,0))="","",INDEX('Student List'!$1:$1048576,Checks!$G148,MATCH($E$1,'Student List'!$1:$1,0))))</f>
        <v/>
      </c>
      <c r="F148" s="24" t="str" cm="1">
        <f t="array" ref="F148">IF(INDEX('Student List'!$1:$1048576,Checks!$G148,MATCH($F$1,'Student List'!$1:$1,0))="","",INDEX('Student List'!$1:$1048576,Checks!$G148,MATCH($F$1,'Student List'!$1:$1,0)))</f>
        <v/>
      </c>
      <c r="G148" s="1" t="str">
        <f>IF(C148="","",_xlfn.XLOOKUP('Student List'!$A$2,Checks!C:C,Checks!B:B,"",0,1))</f>
        <v/>
      </c>
    </row>
    <row r="149" spans="2:7" x14ac:dyDescent="0.3">
      <c r="B149" s="1" t="str" cm="1">
        <f t="array" ref="B149">PROPER(IF(INDEX('Student List'!$1:$1048576,Checks!$G149,MATCH("Surname",'Student List'!$1:$1,0))="","",INDEX('Student List'!$1:$1048576,Checks!$G149,MATCH("Surname",'Student List'!$1:$1,0))))</f>
        <v/>
      </c>
      <c r="C149" s="1" t="str" cm="1">
        <f t="array" ref="C149">PROPER(IF(INDEX('Student List'!$1:$1048576,Checks!$G149,MATCH("First Name",'Student List'!$1:$1,0))="","",INDEX('Student List'!$1:$1048576,Checks!$G149,MATCH("First Name",'Student List'!$1:$1,0))))</f>
        <v/>
      </c>
      <c r="D149" s="1" t="str">
        <f>IF(G149="","",_xlfn.XLOOKUP(G149,Checks!B:B,Checks!A:A,"",0,1))</f>
        <v/>
      </c>
      <c r="E149" s="1" t="str" cm="1">
        <f t="array" ref="E149">PROPER(IF(INDEX('Student List'!$1:$1048576,Checks!$G149,MATCH($E$1,'Student List'!$1:$1,0))="","",INDEX('Student List'!$1:$1048576,Checks!$G149,MATCH($E$1,'Student List'!$1:$1,0))))</f>
        <v/>
      </c>
      <c r="F149" s="24" t="str" cm="1">
        <f t="array" ref="F149">IF(INDEX('Student List'!$1:$1048576,Checks!$G149,MATCH($F$1,'Student List'!$1:$1,0))="","",INDEX('Student List'!$1:$1048576,Checks!$G149,MATCH($F$1,'Student List'!$1:$1,0)))</f>
        <v/>
      </c>
      <c r="G149" s="1" t="str">
        <f>IF(C149="","",_xlfn.XLOOKUP('Student List'!$A$2,Checks!C:C,Checks!B:B,"",0,1))</f>
        <v/>
      </c>
    </row>
    <row r="150" spans="2:7" x14ac:dyDescent="0.3">
      <c r="B150" s="1" t="str" cm="1">
        <f t="array" ref="B150">PROPER(IF(INDEX('Student List'!$1:$1048576,Checks!$G150,MATCH("Surname",'Student List'!$1:$1,0))="","",INDEX('Student List'!$1:$1048576,Checks!$G150,MATCH("Surname",'Student List'!$1:$1,0))))</f>
        <v/>
      </c>
      <c r="C150" s="1" t="str" cm="1">
        <f t="array" ref="C150">PROPER(IF(INDEX('Student List'!$1:$1048576,Checks!$G150,MATCH("First Name",'Student List'!$1:$1,0))="","",INDEX('Student List'!$1:$1048576,Checks!$G150,MATCH("First Name",'Student List'!$1:$1,0))))</f>
        <v/>
      </c>
      <c r="D150" s="1" t="str">
        <f>IF(G150="","",_xlfn.XLOOKUP(G150,Checks!B:B,Checks!A:A,"",0,1))</f>
        <v/>
      </c>
      <c r="E150" s="1" t="str" cm="1">
        <f t="array" ref="E150">PROPER(IF(INDEX('Student List'!$1:$1048576,Checks!$G150,MATCH($E$1,'Student List'!$1:$1,0))="","",INDEX('Student List'!$1:$1048576,Checks!$G150,MATCH($E$1,'Student List'!$1:$1,0))))</f>
        <v/>
      </c>
      <c r="F150" s="24" t="str" cm="1">
        <f t="array" ref="F150">IF(INDEX('Student List'!$1:$1048576,Checks!$G150,MATCH($F$1,'Student List'!$1:$1,0))="","",INDEX('Student List'!$1:$1048576,Checks!$G150,MATCH($F$1,'Student List'!$1:$1,0)))</f>
        <v/>
      </c>
      <c r="G150" s="1" t="str">
        <f>IF(C150="","",_xlfn.XLOOKUP('Student List'!$A$2,Checks!C:C,Checks!B:B,"",0,1))</f>
        <v/>
      </c>
    </row>
    <row r="151" spans="2:7" x14ac:dyDescent="0.3">
      <c r="B151" s="1" t="str" cm="1">
        <f t="array" ref="B151">PROPER(IF(INDEX('Student List'!$1:$1048576,Checks!$G151,MATCH("Surname",'Student List'!$1:$1,0))="","",INDEX('Student List'!$1:$1048576,Checks!$G151,MATCH("Surname",'Student List'!$1:$1,0))))</f>
        <v/>
      </c>
      <c r="C151" s="1" t="str" cm="1">
        <f t="array" ref="C151">PROPER(IF(INDEX('Student List'!$1:$1048576,Checks!$G151,MATCH("First Name",'Student List'!$1:$1,0))="","",INDEX('Student List'!$1:$1048576,Checks!$G151,MATCH("First Name",'Student List'!$1:$1,0))))</f>
        <v/>
      </c>
      <c r="D151" s="1" t="str">
        <f>IF(G151="","",_xlfn.XLOOKUP(G151,Checks!B:B,Checks!A:A,"",0,1))</f>
        <v/>
      </c>
      <c r="E151" s="1" t="str" cm="1">
        <f t="array" ref="E151">PROPER(IF(INDEX('Student List'!$1:$1048576,Checks!$G151,MATCH($E$1,'Student List'!$1:$1,0))="","",INDEX('Student List'!$1:$1048576,Checks!$G151,MATCH($E$1,'Student List'!$1:$1,0))))</f>
        <v/>
      </c>
      <c r="F151" s="24" t="str" cm="1">
        <f t="array" ref="F151">IF(INDEX('Student List'!$1:$1048576,Checks!$G151,MATCH($F$1,'Student List'!$1:$1,0))="","",INDEX('Student List'!$1:$1048576,Checks!$G151,MATCH($F$1,'Student List'!$1:$1,0)))</f>
        <v/>
      </c>
      <c r="G151" s="1" t="str">
        <f>IF(C151="","",_xlfn.XLOOKUP('Student List'!$A$2,Checks!C:C,Checks!B:B,"",0,1))</f>
        <v/>
      </c>
    </row>
    <row r="152" spans="2:7" x14ac:dyDescent="0.3">
      <c r="B152" s="1" t="str" cm="1">
        <f t="array" ref="B152">PROPER(IF(INDEX('Student List'!$1:$1048576,Checks!$G152,MATCH("Surname",'Student List'!$1:$1,0))="","",INDEX('Student List'!$1:$1048576,Checks!$G152,MATCH("Surname",'Student List'!$1:$1,0))))</f>
        <v/>
      </c>
      <c r="C152" s="1" t="str" cm="1">
        <f t="array" ref="C152">PROPER(IF(INDEX('Student List'!$1:$1048576,Checks!$G152,MATCH("First Name",'Student List'!$1:$1,0))="","",INDEX('Student List'!$1:$1048576,Checks!$G152,MATCH("First Name",'Student List'!$1:$1,0))))</f>
        <v/>
      </c>
      <c r="D152" s="1" t="str">
        <f>IF(G152="","",_xlfn.XLOOKUP(G152,Checks!B:B,Checks!A:A,"",0,1))</f>
        <v/>
      </c>
      <c r="E152" s="1" t="str" cm="1">
        <f t="array" ref="E152">PROPER(IF(INDEX('Student List'!$1:$1048576,Checks!$G152,MATCH($E$1,'Student List'!$1:$1,0))="","",INDEX('Student List'!$1:$1048576,Checks!$G152,MATCH($E$1,'Student List'!$1:$1,0))))</f>
        <v/>
      </c>
      <c r="F152" s="24" t="str" cm="1">
        <f t="array" ref="F152">IF(INDEX('Student List'!$1:$1048576,Checks!$G152,MATCH($F$1,'Student List'!$1:$1,0))="","",INDEX('Student List'!$1:$1048576,Checks!$G152,MATCH($F$1,'Student List'!$1:$1,0)))</f>
        <v/>
      </c>
      <c r="G152" s="1" t="str">
        <f>IF(C152="","",_xlfn.XLOOKUP('Student List'!$A$2,Checks!C:C,Checks!B:B,"",0,1))</f>
        <v/>
      </c>
    </row>
    <row r="153" spans="2:7" x14ac:dyDescent="0.3">
      <c r="B153" s="1" t="str" cm="1">
        <f t="array" ref="B153">PROPER(IF(INDEX('Student List'!$1:$1048576,Checks!$G153,MATCH("Surname",'Student List'!$1:$1,0))="","",INDEX('Student List'!$1:$1048576,Checks!$G153,MATCH("Surname",'Student List'!$1:$1,0))))</f>
        <v/>
      </c>
      <c r="C153" s="1" t="str" cm="1">
        <f t="array" ref="C153">PROPER(IF(INDEX('Student List'!$1:$1048576,Checks!$G153,MATCH("First Name",'Student List'!$1:$1,0))="","",INDEX('Student List'!$1:$1048576,Checks!$G153,MATCH("First Name",'Student List'!$1:$1,0))))</f>
        <v/>
      </c>
      <c r="D153" s="1" t="str">
        <f>IF(G153="","",_xlfn.XLOOKUP(G153,Checks!B:B,Checks!A:A,"",0,1))</f>
        <v/>
      </c>
      <c r="E153" s="1" t="str" cm="1">
        <f t="array" ref="E153">PROPER(IF(INDEX('Student List'!$1:$1048576,Checks!$G153,MATCH($E$1,'Student List'!$1:$1,0))="","",INDEX('Student List'!$1:$1048576,Checks!$G153,MATCH($E$1,'Student List'!$1:$1,0))))</f>
        <v/>
      </c>
      <c r="F153" s="24" t="str" cm="1">
        <f t="array" ref="F153">IF(INDEX('Student List'!$1:$1048576,Checks!$G153,MATCH($F$1,'Student List'!$1:$1,0))="","",INDEX('Student List'!$1:$1048576,Checks!$G153,MATCH($F$1,'Student List'!$1:$1,0)))</f>
        <v/>
      </c>
      <c r="G153" s="1" t="str">
        <f>IF(C153="","",_xlfn.XLOOKUP('Student List'!$A$2,Checks!C:C,Checks!B:B,"",0,1))</f>
        <v/>
      </c>
    </row>
    <row r="154" spans="2:7" x14ac:dyDescent="0.3">
      <c r="B154" s="1" t="str" cm="1">
        <f t="array" ref="B154">PROPER(IF(INDEX('Student List'!$1:$1048576,Checks!$G154,MATCH("Surname",'Student List'!$1:$1,0))="","",INDEX('Student List'!$1:$1048576,Checks!$G154,MATCH("Surname",'Student List'!$1:$1,0))))</f>
        <v/>
      </c>
      <c r="C154" s="1" t="str" cm="1">
        <f t="array" ref="C154">PROPER(IF(INDEX('Student List'!$1:$1048576,Checks!$G154,MATCH("First Name",'Student List'!$1:$1,0))="","",INDEX('Student List'!$1:$1048576,Checks!$G154,MATCH("First Name",'Student List'!$1:$1,0))))</f>
        <v/>
      </c>
      <c r="D154" s="1" t="str">
        <f>IF(G154="","",_xlfn.XLOOKUP(G154,Checks!B:B,Checks!A:A,"",0,1))</f>
        <v/>
      </c>
      <c r="E154" s="1" t="str" cm="1">
        <f t="array" ref="E154">PROPER(IF(INDEX('Student List'!$1:$1048576,Checks!$G154,MATCH($E$1,'Student List'!$1:$1,0))="","",INDEX('Student List'!$1:$1048576,Checks!$G154,MATCH($E$1,'Student List'!$1:$1,0))))</f>
        <v/>
      </c>
      <c r="F154" s="24" t="str" cm="1">
        <f t="array" ref="F154">IF(INDEX('Student List'!$1:$1048576,Checks!$G154,MATCH($F$1,'Student List'!$1:$1,0))="","",INDEX('Student List'!$1:$1048576,Checks!$G154,MATCH($F$1,'Student List'!$1:$1,0)))</f>
        <v/>
      </c>
      <c r="G154" s="1" t="str">
        <f>IF(C154="","",_xlfn.XLOOKUP('Student List'!$A$2,Checks!C:C,Checks!B:B,"",0,1))</f>
        <v/>
      </c>
    </row>
    <row r="155" spans="2:7" x14ac:dyDescent="0.3">
      <c r="B155" s="1" t="str" cm="1">
        <f t="array" ref="B155">PROPER(IF(INDEX('Student List'!$1:$1048576,Checks!$G155,MATCH("Surname",'Student List'!$1:$1,0))="","",INDEX('Student List'!$1:$1048576,Checks!$G155,MATCH("Surname",'Student List'!$1:$1,0))))</f>
        <v/>
      </c>
      <c r="C155" s="1" t="str" cm="1">
        <f t="array" ref="C155">PROPER(IF(INDEX('Student List'!$1:$1048576,Checks!$G155,MATCH("First Name",'Student List'!$1:$1,0))="","",INDEX('Student List'!$1:$1048576,Checks!$G155,MATCH("First Name",'Student List'!$1:$1,0))))</f>
        <v/>
      </c>
      <c r="D155" s="1" t="str">
        <f>IF(G155="","",_xlfn.XLOOKUP(G155,Checks!B:B,Checks!A:A,"",0,1))</f>
        <v/>
      </c>
      <c r="E155" s="1" t="str" cm="1">
        <f t="array" ref="E155">PROPER(IF(INDEX('Student List'!$1:$1048576,Checks!$G155,MATCH($E$1,'Student List'!$1:$1,0))="","",INDEX('Student List'!$1:$1048576,Checks!$G155,MATCH($E$1,'Student List'!$1:$1,0))))</f>
        <v/>
      </c>
      <c r="F155" s="24" t="str" cm="1">
        <f t="array" ref="F155">IF(INDEX('Student List'!$1:$1048576,Checks!$G155,MATCH($F$1,'Student List'!$1:$1,0))="","",INDEX('Student List'!$1:$1048576,Checks!$G155,MATCH($F$1,'Student List'!$1:$1,0)))</f>
        <v/>
      </c>
      <c r="G155" s="1" t="str">
        <f>IF(C155="","",_xlfn.XLOOKUP('Student List'!$A$2,Checks!C:C,Checks!B:B,"",0,1))</f>
        <v/>
      </c>
    </row>
    <row r="156" spans="2:7" x14ac:dyDescent="0.3">
      <c r="B156" s="1" t="str" cm="1">
        <f t="array" ref="B156">PROPER(IF(INDEX('Student List'!$1:$1048576,Checks!$G156,MATCH("Surname",'Student List'!$1:$1,0))="","",INDEX('Student List'!$1:$1048576,Checks!$G156,MATCH("Surname",'Student List'!$1:$1,0))))</f>
        <v/>
      </c>
      <c r="C156" s="1" t="str" cm="1">
        <f t="array" ref="C156">PROPER(IF(INDEX('Student List'!$1:$1048576,Checks!$G156,MATCH("First Name",'Student List'!$1:$1,0))="","",INDEX('Student List'!$1:$1048576,Checks!$G156,MATCH("First Name",'Student List'!$1:$1,0))))</f>
        <v/>
      </c>
      <c r="D156" s="1" t="str">
        <f>IF(G156="","",_xlfn.XLOOKUP(G156,Checks!B:B,Checks!A:A,"",0,1))</f>
        <v/>
      </c>
      <c r="E156" s="1" t="str" cm="1">
        <f t="array" ref="E156">PROPER(IF(INDEX('Student List'!$1:$1048576,Checks!$G156,MATCH($E$1,'Student List'!$1:$1,0))="","",INDEX('Student List'!$1:$1048576,Checks!$G156,MATCH($E$1,'Student List'!$1:$1,0))))</f>
        <v/>
      </c>
      <c r="F156" s="24" t="str" cm="1">
        <f t="array" ref="F156">IF(INDEX('Student List'!$1:$1048576,Checks!$G156,MATCH($F$1,'Student List'!$1:$1,0))="","",INDEX('Student List'!$1:$1048576,Checks!$G156,MATCH($F$1,'Student List'!$1:$1,0)))</f>
        <v/>
      </c>
      <c r="G156" s="1" t="str">
        <f>IF(C156="","",_xlfn.XLOOKUP('Student List'!$A$2,Checks!C:C,Checks!B:B,"",0,1))</f>
        <v/>
      </c>
    </row>
    <row r="157" spans="2:7" x14ac:dyDescent="0.3">
      <c r="B157" s="1" t="str" cm="1">
        <f t="array" ref="B157">PROPER(IF(INDEX('Student List'!$1:$1048576,Checks!$G157,MATCH("Surname",'Student List'!$1:$1,0))="","",INDEX('Student List'!$1:$1048576,Checks!$G157,MATCH("Surname",'Student List'!$1:$1,0))))</f>
        <v/>
      </c>
      <c r="C157" s="1" t="str" cm="1">
        <f t="array" ref="C157">PROPER(IF(INDEX('Student List'!$1:$1048576,Checks!$G157,MATCH("First Name",'Student List'!$1:$1,0))="","",INDEX('Student List'!$1:$1048576,Checks!$G157,MATCH("First Name",'Student List'!$1:$1,0))))</f>
        <v/>
      </c>
      <c r="D157" s="1" t="str">
        <f>IF(G157="","",_xlfn.XLOOKUP(G157,Checks!B:B,Checks!A:A,"",0,1))</f>
        <v/>
      </c>
      <c r="E157" s="1" t="str" cm="1">
        <f t="array" ref="E157">PROPER(IF(INDEX('Student List'!$1:$1048576,Checks!$G157,MATCH($E$1,'Student List'!$1:$1,0))="","",INDEX('Student List'!$1:$1048576,Checks!$G157,MATCH($E$1,'Student List'!$1:$1,0))))</f>
        <v/>
      </c>
      <c r="F157" s="24" t="str" cm="1">
        <f t="array" ref="F157">IF(INDEX('Student List'!$1:$1048576,Checks!$G157,MATCH($F$1,'Student List'!$1:$1,0))="","",INDEX('Student List'!$1:$1048576,Checks!$G157,MATCH($F$1,'Student List'!$1:$1,0)))</f>
        <v/>
      </c>
      <c r="G157" s="1" t="str">
        <f>IF(C157="","",_xlfn.XLOOKUP('Student List'!$A$2,Checks!C:C,Checks!B:B,"",0,1))</f>
        <v/>
      </c>
    </row>
    <row r="158" spans="2:7" x14ac:dyDescent="0.3">
      <c r="B158" s="1" t="str" cm="1">
        <f t="array" ref="B158">PROPER(IF(INDEX('Student List'!$1:$1048576,Checks!$G158,MATCH("Surname",'Student List'!$1:$1,0))="","",INDEX('Student List'!$1:$1048576,Checks!$G158,MATCH("Surname",'Student List'!$1:$1,0))))</f>
        <v/>
      </c>
      <c r="C158" s="1" t="str" cm="1">
        <f t="array" ref="C158">PROPER(IF(INDEX('Student List'!$1:$1048576,Checks!$G158,MATCH("First Name",'Student List'!$1:$1,0))="","",INDEX('Student List'!$1:$1048576,Checks!$G158,MATCH("First Name",'Student List'!$1:$1,0))))</f>
        <v/>
      </c>
      <c r="D158" s="1" t="str">
        <f>IF(G158="","",_xlfn.XLOOKUP(G158,Checks!B:B,Checks!A:A,"",0,1))</f>
        <v/>
      </c>
      <c r="E158" s="1" t="str" cm="1">
        <f t="array" ref="E158">PROPER(IF(INDEX('Student List'!$1:$1048576,Checks!$G158,MATCH($E$1,'Student List'!$1:$1,0))="","",INDEX('Student List'!$1:$1048576,Checks!$G158,MATCH($E$1,'Student List'!$1:$1,0))))</f>
        <v/>
      </c>
      <c r="F158" s="24" t="str" cm="1">
        <f t="array" ref="F158">IF(INDEX('Student List'!$1:$1048576,Checks!$G158,MATCH($F$1,'Student List'!$1:$1,0))="","",INDEX('Student List'!$1:$1048576,Checks!$G158,MATCH($F$1,'Student List'!$1:$1,0)))</f>
        <v/>
      </c>
      <c r="G158" s="1" t="str">
        <f>IF(C158="","",_xlfn.XLOOKUP('Student List'!$A$2,Checks!C:C,Checks!B:B,"",0,1))</f>
        <v/>
      </c>
    </row>
    <row r="159" spans="2:7" x14ac:dyDescent="0.3">
      <c r="B159" s="1" t="str" cm="1">
        <f t="array" ref="B159">PROPER(IF(INDEX('Student List'!$1:$1048576,Checks!$G159,MATCH("Surname",'Student List'!$1:$1,0))="","",INDEX('Student List'!$1:$1048576,Checks!$G159,MATCH("Surname",'Student List'!$1:$1,0))))</f>
        <v/>
      </c>
      <c r="C159" s="1" t="str" cm="1">
        <f t="array" ref="C159">PROPER(IF(INDEX('Student List'!$1:$1048576,Checks!$G159,MATCH("First Name",'Student List'!$1:$1,0))="","",INDEX('Student List'!$1:$1048576,Checks!$G159,MATCH("First Name",'Student List'!$1:$1,0))))</f>
        <v/>
      </c>
      <c r="D159" s="1" t="str">
        <f>IF(G159="","",_xlfn.XLOOKUP(G159,Checks!B:B,Checks!A:A,"",0,1))</f>
        <v/>
      </c>
      <c r="E159" s="1" t="str" cm="1">
        <f t="array" ref="E159">PROPER(IF(INDEX('Student List'!$1:$1048576,Checks!$G159,MATCH($E$1,'Student List'!$1:$1,0))="","",INDEX('Student List'!$1:$1048576,Checks!$G159,MATCH($E$1,'Student List'!$1:$1,0))))</f>
        <v/>
      </c>
      <c r="F159" s="24" t="str" cm="1">
        <f t="array" ref="F159">IF(INDEX('Student List'!$1:$1048576,Checks!$G159,MATCH($F$1,'Student List'!$1:$1,0))="","",INDEX('Student List'!$1:$1048576,Checks!$G159,MATCH($F$1,'Student List'!$1:$1,0)))</f>
        <v/>
      </c>
      <c r="G159" s="1" t="str">
        <f>IF(C159="","",_xlfn.XLOOKUP('Student List'!$A$2,Checks!C:C,Checks!B:B,"",0,1))</f>
        <v/>
      </c>
    </row>
    <row r="160" spans="2:7" x14ac:dyDescent="0.3">
      <c r="B160" s="1" t="str" cm="1">
        <f t="array" ref="B160">PROPER(IF(INDEX('Student List'!$1:$1048576,Checks!$G160,MATCH("Surname",'Student List'!$1:$1,0))="","",INDEX('Student List'!$1:$1048576,Checks!$G160,MATCH("Surname",'Student List'!$1:$1,0))))</f>
        <v/>
      </c>
      <c r="C160" s="1" t="str" cm="1">
        <f t="array" ref="C160">PROPER(IF(INDEX('Student List'!$1:$1048576,Checks!$G160,MATCH("First Name",'Student List'!$1:$1,0))="","",INDEX('Student List'!$1:$1048576,Checks!$G160,MATCH("First Name",'Student List'!$1:$1,0))))</f>
        <v/>
      </c>
      <c r="D160" s="1" t="str">
        <f>IF(G160="","",_xlfn.XLOOKUP(G160,Checks!B:B,Checks!A:A,"",0,1))</f>
        <v/>
      </c>
      <c r="E160" s="1" t="str" cm="1">
        <f t="array" ref="E160">PROPER(IF(INDEX('Student List'!$1:$1048576,Checks!$G160,MATCH($E$1,'Student List'!$1:$1,0))="","",INDEX('Student List'!$1:$1048576,Checks!$G160,MATCH($E$1,'Student List'!$1:$1,0))))</f>
        <v/>
      </c>
      <c r="F160" s="24" t="str" cm="1">
        <f t="array" ref="F160">IF(INDEX('Student List'!$1:$1048576,Checks!$G160,MATCH($F$1,'Student List'!$1:$1,0))="","",INDEX('Student List'!$1:$1048576,Checks!$G160,MATCH($F$1,'Student List'!$1:$1,0)))</f>
        <v/>
      </c>
      <c r="G160" s="1" t="str">
        <f>IF(C160="","",_xlfn.XLOOKUP('Student List'!$A$2,Checks!C:C,Checks!B:B,"",0,1))</f>
        <v/>
      </c>
    </row>
    <row r="161" spans="2:7" x14ac:dyDescent="0.3">
      <c r="B161" s="1" t="str" cm="1">
        <f t="array" ref="B161">PROPER(IF(INDEX('Student List'!$1:$1048576,Checks!$G161,MATCH("Surname",'Student List'!$1:$1,0))="","",INDEX('Student List'!$1:$1048576,Checks!$G161,MATCH("Surname",'Student List'!$1:$1,0))))</f>
        <v/>
      </c>
      <c r="C161" s="1" t="str" cm="1">
        <f t="array" ref="C161">PROPER(IF(INDEX('Student List'!$1:$1048576,Checks!$G161,MATCH("First Name",'Student List'!$1:$1,0))="","",INDEX('Student List'!$1:$1048576,Checks!$G161,MATCH("First Name",'Student List'!$1:$1,0))))</f>
        <v/>
      </c>
      <c r="D161" s="1" t="str">
        <f>IF(G161="","",_xlfn.XLOOKUP(G161,Checks!B:B,Checks!A:A,"",0,1))</f>
        <v/>
      </c>
      <c r="E161" s="1" t="str" cm="1">
        <f t="array" ref="E161">PROPER(IF(INDEX('Student List'!$1:$1048576,Checks!$G161,MATCH($E$1,'Student List'!$1:$1,0))="","",INDEX('Student List'!$1:$1048576,Checks!$G161,MATCH($E$1,'Student List'!$1:$1,0))))</f>
        <v/>
      </c>
      <c r="F161" s="24" t="str" cm="1">
        <f t="array" ref="F161">IF(INDEX('Student List'!$1:$1048576,Checks!$G161,MATCH($F$1,'Student List'!$1:$1,0))="","",INDEX('Student List'!$1:$1048576,Checks!$G161,MATCH($F$1,'Student List'!$1:$1,0)))</f>
        <v/>
      </c>
      <c r="G161" s="1" t="str">
        <f>IF(C161="","",_xlfn.XLOOKUP('Student List'!$A$2,Checks!C:C,Checks!B:B,"",0,1))</f>
        <v/>
      </c>
    </row>
    <row r="162" spans="2:7" x14ac:dyDescent="0.3">
      <c r="B162" s="1" t="str" cm="1">
        <f t="array" ref="B162">PROPER(IF(INDEX('Student List'!$1:$1048576,Checks!$G162,MATCH("Surname",'Student List'!$1:$1,0))="","",INDEX('Student List'!$1:$1048576,Checks!$G162,MATCH("Surname",'Student List'!$1:$1,0))))</f>
        <v/>
      </c>
      <c r="C162" s="1" t="str" cm="1">
        <f t="array" ref="C162">PROPER(IF(INDEX('Student List'!$1:$1048576,Checks!$G162,MATCH("First Name",'Student List'!$1:$1,0))="","",INDEX('Student List'!$1:$1048576,Checks!$G162,MATCH("First Name",'Student List'!$1:$1,0))))</f>
        <v/>
      </c>
      <c r="D162" s="1" t="str">
        <f>IF(G162="","",_xlfn.XLOOKUP(G162,Checks!B:B,Checks!A:A,"",0,1))</f>
        <v/>
      </c>
      <c r="E162" s="1" t="str" cm="1">
        <f t="array" ref="E162">PROPER(IF(INDEX('Student List'!$1:$1048576,Checks!$G162,MATCH($E$1,'Student List'!$1:$1,0))="","",INDEX('Student List'!$1:$1048576,Checks!$G162,MATCH($E$1,'Student List'!$1:$1,0))))</f>
        <v/>
      </c>
      <c r="F162" s="24" t="str" cm="1">
        <f t="array" ref="F162">IF(INDEX('Student List'!$1:$1048576,Checks!$G162,MATCH($F$1,'Student List'!$1:$1,0))="","",INDEX('Student List'!$1:$1048576,Checks!$G162,MATCH($F$1,'Student List'!$1:$1,0)))</f>
        <v/>
      </c>
      <c r="G162" s="1" t="str">
        <f>IF(C162="","",_xlfn.XLOOKUP('Student List'!$A$2,Checks!C:C,Checks!B:B,"",0,1))</f>
        <v/>
      </c>
    </row>
    <row r="163" spans="2:7" x14ac:dyDescent="0.3">
      <c r="B163" s="1" t="str" cm="1">
        <f t="array" ref="B163">PROPER(IF(INDEX('Student List'!$1:$1048576,Checks!$G163,MATCH("Surname",'Student List'!$1:$1,0))="","",INDEX('Student List'!$1:$1048576,Checks!$G163,MATCH("Surname",'Student List'!$1:$1,0))))</f>
        <v/>
      </c>
      <c r="C163" s="1" t="str" cm="1">
        <f t="array" ref="C163">PROPER(IF(INDEX('Student List'!$1:$1048576,Checks!$G163,MATCH("First Name",'Student List'!$1:$1,0))="","",INDEX('Student List'!$1:$1048576,Checks!$G163,MATCH("First Name",'Student List'!$1:$1,0))))</f>
        <v/>
      </c>
      <c r="D163" s="1" t="str">
        <f>IF(G163="","",_xlfn.XLOOKUP(G163,Checks!B:B,Checks!A:A,"",0,1))</f>
        <v/>
      </c>
      <c r="E163" s="1" t="str" cm="1">
        <f t="array" ref="E163">PROPER(IF(INDEX('Student List'!$1:$1048576,Checks!$G163,MATCH($E$1,'Student List'!$1:$1,0))="","",INDEX('Student List'!$1:$1048576,Checks!$G163,MATCH($E$1,'Student List'!$1:$1,0))))</f>
        <v/>
      </c>
      <c r="F163" s="24" t="str" cm="1">
        <f t="array" ref="F163">IF(INDEX('Student List'!$1:$1048576,Checks!$G163,MATCH($F$1,'Student List'!$1:$1,0))="","",INDEX('Student List'!$1:$1048576,Checks!$G163,MATCH($F$1,'Student List'!$1:$1,0)))</f>
        <v/>
      </c>
      <c r="G163" s="1" t="str">
        <f>IF(C163="","",_xlfn.XLOOKUP('Student List'!$A$2,Checks!C:C,Checks!B:B,"",0,1))</f>
        <v/>
      </c>
    </row>
    <row r="164" spans="2:7" x14ac:dyDescent="0.3">
      <c r="B164" s="1" t="str" cm="1">
        <f t="array" ref="B164">PROPER(IF(INDEX('Student List'!$1:$1048576,Checks!$G164,MATCH("Surname",'Student List'!$1:$1,0))="","",INDEX('Student List'!$1:$1048576,Checks!$G164,MATCH("Surname",'Student List'!$1:$1,0))))</f>
        <v/>
      </c>
      <c r="C164" s="1" t="str" cm="1">
        <f t="array" ref="C164">PROPER(IF(INDEX('Student List'!$1:$1048576,Checks!$G164,MATCH("First Name",'Student List'!$1:$1,0))="","",INDEX('Student List'!$1:$1048576,Checks!$G164,MATCH("First Name",'Student List'!$1:$1,0))))</f>
        <v/>
      </c>
      <c r="D164" s="1" t="str">
        <f>IF(G164="","",_xlfn.XLOOKUP(G164,Checks!B:B,Checks!A:A,"",0,1))</f>
        <v/>
      </c>
      <c r="E164" s="1" t="str" cm="1">
        <f t="array" ref="E164">PROPER(IF(INDEX('Student List'!$1:$1048576,Checks!$G164,MATCH($E$1,'Student List'!$1:$1,0))="","",INDEX('Student List'!$1:$1048576,Checks!$G164,MATCH($E$1,'Student List'!$1:$1,0))))</f>
        <v/>
      </c>
      <c r="F164" s="24" t="str" cm="1">
        <f t="array" ref="F164">IF(INDEX('Student List'!$1:$1048576,Checks!$G164,MATCH($F$1,'Student List'!$1:$1,0))="","",INDEX('Student List'!$1:$1048576,Checks!$G164,MATCH($F$1,'Student List'!$1:$1,0)))</f>
        <v/>
      </c>
      <c r="G164" s="1" t="str">
        <f>IF(C164="","",_xlfn.XLOOKUP('Student List'!$A$2,Checks!C:C,Checks!B:B,"",0,1))</f>
        <v/>
      </c>
    </row>
    <row r="165" spans="2:7" x14ac:dyDescent="0.3">
      <c r="B165" s="1" t="str" cm="1">
        <f t="array" ref="B165">PROPER(IF(INDEX('Student List'!$1:$1048576,Checks!$G165,MATCH("Surname",'Student List'!$1:$1,0))="","",INDEX('Student List'!$1:$1048576,Checks!$G165,MATCH("Surname",'Student List'!$1:$1,0))))</f>
        <v/>
      </c>
      <c r="C165" s="1" t="str" cm="1">
        <f t="array" ref="C165">PROPER(IF(INDEX('Student List'!$1:$1048576,Checks!$G165,MATCH("First Name",'Student List'!$1:$1,0))="","",INDEX('Student List'!$1:$1048576,Checks!$G165,MATCH("First Name",'Student List'!$1:$1,0))))</f>
        <v/>
      </c>
      <c r="D165" s="1" t="str">
        <f>IF(G165="","",_xlfn.XLOOKUP(G165,Checks!B:B,Checks!A:A,"",0,1))</f>
        <v/>
      </c>
      <c r="E165" s="1" t="str" cm="1">
        <f t="array" ref="E165">PROPER(IF(INDEX('Student List'!$1:$1048576,Checks!$G165,MATCH($E$1,'Student List'!$1:$1,0))="","",INDEX('Student List'!$1:$1048576,Checks!$G165,MATCH($E$1,'Student List'!$1:$1,0))))</f>
        <v/>
      </c>
      <c r="F165" s="24" t="str" cm="1">
        <f t="array" ref="F165">IF(INDEX('Student List'!$1:$1048576,Checks!$G165,MATCH($F$1,'Student List'!$1:$1,0))="","",INDEX('Student List'!$1:$1048576,Checks!$G165,MATCH($F$1,'Student List'!$1:$1,0)))</f>
        <v/>
      </c>
      <c r="G165" s="1" t="str">
        <f>IF(C165="","",_xlfn.XLOOKUP('Student List'!$A$2,Checks!C:C,Checks!B:B,"",0,1))</f>
        <v/>
      </c>
    </row>
    <row r="166" spans="2:7" x14ac:dyDescent="0.3">
      <c r="B166" s="1" t="str" cm="1">
        <f t="array" ref="B166">PROPER(IF(INDEX('Student List'!$1:$1048576,Checks!$G166,MATCH("Surname",'Student List'!$1:$1,0))="","",INDEX('Student List'!$1:$1048576,Checks!$G166,MATCH("Surname",'Student List'!$1:$1,0))))</f>
        <v/>
      </c>
      <c r="C166" s="1" t="str" cm="1">
        <f t="array" ref="C166">PROPER(IF(INDEX('Student List'!$1:$1048576,Checks!$G166,MATCH("First Name",'Student List'!$1:$1,0))="","",INDEX('Student List'!$1:$1048576,Checks!$G166,MATCH("First Name",'Student List'!$1:$1,0))))</f>
        <v/>
      </c>
      <c r="D166" s="1" t="str">
        <f>IF(G166="","",_xlfn.XLOOKUP(G166,Checks!B:B,Checks!A:A,"",0,1))</f>
        <v/>
      </c>
      <c r="E166" s="1" t="str" cm="1">
        <f t="array" ref="E166">PROPER(IF(INDEX('Student List'!$1:$1048576,Checks!$G166,MATCH($E$1,'Student List'!$1:$1,0))="","",INDEX('Student List'!$1:$1048576,Checks!$G166,MATCH($E$1,'Student List'!$1:$1,0))))</f>
        <v/>
      </c>
      <c r="F166" s="24" t="str" cm="1">
        <f t="array" ref="F166">IF(INDEX('Student List'!$1:$1048576,Checks!$G166,MATCH($F$1,'Student List'!$1:$1,0))="","",INDEX('Student List'!$1:$1048576,Checks!$G166,MATCH($F$1,'Student List'!$1:$1,0)))</f>
        <v/>
      </c>
      <c r="G166" s="1" t="str">
        <f>IF(C166="","",_xlfn.XLOOKUP('Student List'!$A$2,Checks!C:C,Checks!B:B,"",0,1))</f>
        <v/>
      </c>
    </row>
    <row r="167" spans="2:7" x14ac:dyDescent="0.3">
      <c r="B167" s="1" t="str" cm="1">
        <f t="array" ref="B167">PROPER(IF(INDEX('Student List'!$1:$1048576,Checks!$G167,MATCH("Surname",'Student List'!$1:$1,0))="","",INDEX('Student List'!$1:$1048576,Checks!$G167,MATCH("Surname",'Student List'!$1:$1,0))))</f>
        <v/>
      </c>
      <c r="C167" s="1" t="str" cm="1">
        <f t="array" ref="C167">PROPER(IF(INDEX('Student List'!$1:$1048576,Checks!$G167,MATCH("First Name",'Student List'!$1:$1,0))="","",INDEX('Student List'!$1:$1048576,Checks!$G167,MATCH("First Name",'Student List'!$1:$1,0))))</f>
        <v/>
      </c>
      <c r="D167" s="1" t="str">
        <f>IF(G167="","",_xlfn.XLOOKUP(G167,Checks!B:B,Checks!A:A,"",0,1))</f>
        <v/>
      </c>
      <c r="E167" s="1" t="str" cm="1">
        <f t="array" ref="E167">PROPER(IF(INDEX('Student List'!$1:$1048576,Checks!$G167,MATCH($E$1,'Student List'!$1:$1,0))="","",INDEX('Student List'!$1:$1048576,Checks!$G167,MATCH($E$1,'Student List'!$1:$1,0))))</f>
        <v/>
      </c>
      <c r="F167" s="24" t="str" cm="1">
        <f t="array" ref="F167">IF(INDEX('Student List'!$1:$1048576,Checks!$G167,MATCH($F$1,'Student List'!$1:$1,0))="","",INDEX('Student List'!$1:$1048576,Checks!$G167,MATCH($F$1,'Student List'!$1:$1,0)))</f>
        <v/>
      </c>
      <c r="G167" s="1" t="str">
        <f>IF(C167="","",_xlfn.XLOOKUP('Student List'!$A$2,Checks!C:C,Checks!B:B,"",0,1))</f>
        <v/>
      </c>
    </row>
    <row r="168" spans="2:7" x14ac:dyDescent="0.3">
      <c r="B168" s="1" t="str" cm="1">
        <f t="array" ref="B168">PROPER(IF(INDEX('Student List'!$1:$1048576,Checks!$G168,MATCH("Surname",'Student List'!$1:$1,0))="","",INDEX('Student List'!$1:$1048576,Checks!$G168,MATCH("Surname",'Student List'!$1:$1,0))))</f>
        <v/>
      </c>
      <c r="C168" s="1" t="str" cm="1">
        <f t="array" ref="C168">PROPER(IF(INDEX('Student List'!$1:$1048576,Checks!$G168,MATCH("First Name",'Student List'!$1:$1,0))="","",INDEX('Student List'!$1:$1048576,Checks!$G168,MATCH("First Name",'Student List'!$1:$1,0))))</f>
        <v/>
      </c>
      <c r="D168" s="1" t="str">
        <f>IF(G168="","",_xlfn.XLOOKUP(G168,Checks!B:B,Checks!A:A,"",0,1))</f>
        <v/>
      </c>
      <c r="E168" s="1" t="str" cm="1">
        <f t="array" ref="E168">PROPER(IF(INDEX('Student List'!$1:$1048576,Checks!$G168,MATCH($E$1,'Student List'!$1:$1,0))="","",INDEX('Student List'!$1:$1048576,Checks!$G168,MATCH($E$1,'Student List'!$1:$1,0))))</f>
        <v/>
      </c>
      <c r="F168" s="24" t="str" cm="1">
        <f t="array" ref="F168">IF(INDEX('Student List'!$1:$1048576,Checks!$G168,MATCH($F$1,'Student List'!$1:$1,0))="","",INDEX('Student List'!$1:$1048576,Checks!$G168,MATCH($F$1,'Student List'!$1:$1,0)))</f>
        <v/>
      </c>
      <c r="G168" s="1" t="str">
        <f>IF(C168="","",_xlfn.XLOOKUP('Student List'!$A$2,Checks!C:C,Checks!B:B,"",0,1))</f>
        <v/>
      </c>
    </row>
    <row r="169" spans="2:7" x14ac:dyDescent="0.3">
      <c r="B169" s="1" t="str" cm="1">
        <f t="array" ref="B169">PROPER(IF(INDEX('Student List'!$1:$1048576,Checks!$G169,MATCH("Surname",'Student List'!$1:$1,0))="","",INDEX('Student List'!$1:$1048576,Checks!$G169,MATCH("Surname",'Student List'!$1:$1,0))))</f>
        <v/>
      </c>
      <c r="C169" s="1" t="str" cm="1">
        <f t="array" ref="C169">PROPER(IF(INDEX('Student List'!$1:$1048576,Checks!$G169,MATCH("First Name",'Student List'!$1:$1,0))="","",INDEX('Student List'!$1:$1048576,Checks!$G169,MATCH("First Name",'Student List'!$1:$1,0))))</f>
        <v/>
      </c>
      <c r="D169" s="1" t="str">
        <f>IF(G169="","",_xlfn.XLOOKUP(G169,Checks!B:B,Checks!A:A,"",0,1))</f>
        <v/>
      </c>
      <c r="E169" s="1" t="str" cm="1">
        <f t="array" ref="E169">PROPER(IF(INDEX('Student List'!$1:$1048576,Checks!$G169,MATCH($E$1,'Student List'!$1:$1,0))="","",INDEX('Student List'!$1:$1048576,Checks!$G169,MATCH($E$1,'Student List'!$1:$1,0))))</f>
        <v/>
      </c>
      <c r="F169" s="24" t="str" cm="1">
        <f t="array" ref="F169">IF(INDEX('Student List'!$1:$1048576,Checks!$G169,MATCH($F$1,'Student List'!$1:$1,0))="","",INDEX('Student List'!$1:$1048576,Checks!$G169,MATCH($F$1,'Student List'!$1:$1,0)))</f>
        <v/>
      </c>
      <c r="G169" s="1" t="str">
        <f>IF(C169="","",_xlfn.XLOOKUP('Student List'!$A$2,Checks!C:C,Checks!B:B,"",0,1))</f>
        <v/>
      </c>
    </row>
    <row r="170" spans="2:7" x14ac:dyDescent="0.3">
      <c r="B170" s="1" t="str" cm="1">
        <f t="array" ref="B170">PROPER(IF(INDEX('Student List'!$1:$1048576,Checks!$G170,MATCH("Surname",'Student List'!$1:$1,0))="","",INDEX('Student List'!$1:$1048576,Checks!$G170,MATCH("Surname",'Student List'!$1:$1,0))))</f>
        <v/>
      </c>
      <c r="C170" s="1" t="str" cm="1">
        <f t="array" ref="C170">PROPER(IF(INDEX('Student List'!$1:$1048576,Checks!$G170,MATCH("First Name",'Student List'!$1:$1,0))="","",INDEX('Student List'!$1:$1048576,Checks!$G170,MATCH("First Name",'Student List'!$1:$1,0))))</f>
        <v/>
      </c>
      <c r="D170" s="1" t="str">
        <f>IF(G170="","",_xlfn.XLOOKUP(G170,Checks!B:B,Checks!A:A,"",0,1))</f>
        <v/>
      </c>
      <c r="E170" s="1" t="str" cm="1">
        <f t="array" ref="E170">PROPER(IF(INDEX('Student List'!$1:$1048576,Checks!$G170,MATCH($E$1,'Student List'!$1:$1,0))="","",INDEX('Student List'!$1:$1048576,Checks!$G170,MATCH($E$1,'Student List'!$1:$1,0))))</f>
        <v/>
      </c>
      <c r="F170" s="24" t="str" cm="1">
        <f t="array" ref="F170">IF(INDEX('Student List'!$1:$1048576,Checks!$G170,MATCH($F$1,'Student List'!$1:$1,0))="","",INDEX('Student List'!$1:$1048576,Checks!$G170,MATCH($F$1,'Student List'!$1:$1,0)))</f>
        <v/>
      </c>
      <c r="G170" s="1" t="str">
        <f>IF(C170="","",_xlfn.XLOOKUP('Student List'!$A$2,Checks!C:C,Checks!B:B,"",0,1))</f>
        <v/>
      </c>
    </row>
    <row r="171" spans="2:7" x14ac:dyDescent="0.3">
      <c r="B171" s="1" t="str" cm="1">
        <f t="array" ref="B171">PROPER(IF(INDEX('Student List'!$1:$1048576,Checks!$G171,MATCH("Surname",'Student List'!$1:$1,0))="","",INDEX('Student List'!$1:$1048576,Checks!$G171,MATCH("Surname",'Student List'!$1:$1,0))))</f>
        <v/>
      </c>
      <c r="C171" s="1" t="str" cm="1">
        <f t="array" ref="C171">PROPER(IF(INDEX('Student List'!$1:$1048576,Checks!$G171,MATCH("First Name",'Student List'!$1:$1,0))="","",INDEX('Student List'!$1:$1048576,Checks!$G171,MATCH("First Name",'Student List'!$1:$1,0))))</f>
        <v/>
      </c>
      <c r="D171" s="1" t="str">
        <f>IF(G171="","",_xlfn.XLOOKUP(G171,Checks!B:B,Checks!A:A,"",0,1))</f>
        <v/>
      </c>
      <c r="E171" s="1" t="str" cm="1">
        <f t="array" ref="E171">PROPER(IF(INDEX('Student List'!$1:$1048576,Checks!$G171,MATCH($E$1,'Student List'!$1:$1,0))="","",INDEX('Student List'!$1:$1048576,Checks!$G171,MATCH($E$1,'Student List'!$1:$1,0))))</f>
        <v/>
      </c>
      <c r="F171" s="24" t="str" cm="1">
        <f t="array" ref="F171">IF(INDEX('Student List'!$1:$1048576,Checks!$G171,MATCH($F$1,'Student List'!$1:$1,0))="","",INDEX('Student List'!$1:$1048576,Checks!$G171,MATCH($F$1,'Student List'!$1:$1,0)))</f>
        <v/>
      </c>
      <c r="G171" s="1" t="str">
        <f>IF(C171="","",_xlfn.XLOOKUP('Student List'!$A$2,Checks!C:C,Checks!B:B,"",0,1))</f>
        <v/>
      </c>
    </row>
    <row r="172" spans="2:7" x14ac:dyDescent="0.3">
      <c r="B172" s="1" t="str" cm="1">
        <f t="array" ref="B172">PROPER(IF(INDEX('Student List'!$1:$1048576,Checks!$G172,MATCH("Surname",'Student List'!$1:$1,0))="","",INDEX('Student List'!$1:$1048576,Checks!$G172,MATCH("Surname",'Student List'!$1:$1,0))))</f>
        <v/>
      </c>
      <c r="C172" s="1" t="str" cm="1">
        <f t="array" ref="C172">PROPER(IF(INDEX('Student List'!$1:$1048576,Checks!$G172,MATCH("First Name",'Student List'!$1:$1,0))="","",INDEX('Student List'!$1:$1048576,Checks!$G172,MATCH("First Name",'Student List'!$1:$1,0))))</f>
        <v/>
      </c>
      <c r="D172" s="1" t="str">
        <f>IF(G172="","",_xlfn.XLOOKUP(G172,Checks!B:B,Checks!A:A,"",0,1))</f>
        <v/>
      </c>
      <c r="E172" s="1" t="str" cm="1">
        <f t="array" ref="E172">PROPER(IF(INDEX('Student List'!$1:$1048576,Checks!$G172,MATCH($E$1,'Student List'!$1:$1,0))="","",INDEX('Student List'!$1:$1048576,Checks!$G172,MATCH($E$1,'Student List'!$1:$1,0))))</f>
        <v/>
      </c>
      <c r="F172" s="24" t="str" cm="1">
        <f t="array" ref="F172">IF(INDEX('Student List'!$1:$1048576,Checks!$G172,MATCH($F$1,'Student List'!$1:$1,0))="","",INDEX('Student List'!$1:$1048576,Checks!$G172,MATCH($F$1,'Student List'!$1:$1,0)))</f>
        <v/>
      </c>
      <c r="G172" s="1" t="str">
        <f>IF(C172="","",_xlfn.XLOOKUP('Student List'!$A$2,Checks!C:C,Checks!B:B,"",0,1))</f>
        <v/>
      </c>
    </row>
    <row r="173" spans="2:7" x14ac:dyDescent="0.3">
      <c r="B173" s="1" t="str" cm="1">
        <f t="array" ref="B173">PROPER(IF(INDEX('Student List'!$1:$1048576,Checks!$G173,MATCH("Surname",'Student List'!$1:$1,0))="","",INDEX('Student List'!$1:$1048576,Checks!$G173,MATCH("Surname",'Student List'!$1:$1,0))))</f>
        <v/>
      </c>
      <c r="C173" s="1" t="str" cm="1">
        <f t="array" ref="C173">PROPER(IF(INDEX('Student List'!$1:$1048576,Checks!$G173,MATCH("First Name",'Student List'!$1:$1,0))="","",INDEX('Student List'!$1:$1048576,Checks!$G173,MATCH("First Name",'Student List'!$1:$1,0))))</f>
        <v/>
      </c>
      <c r="D173" s="1" t="str">
        <f>IF(G173="","",_xlfn.XLOOKUP(G173,Checks!B:B,Checks!A:A,"",0,1))</f>
        <v/>
      </c>
      <c r="E173" s="1" t="str" cm="1">
        <f t="array" ref="E173">PROPER(IF(INDEX('Student List'!$1:$1048576,Checks!$G173,MATCH($E$1,'Student List'!$1:$1,0))="","",INDEX('Student List'!$1:$1048576,Checks!$G173,MATCH($E$1,'Student List'!$1:$1,0))))</f>
        <v/>
      </c>
      <c r="F173" s="24" t="str" cm="1">
        <f t="array" ref="F173">IF(INDEX('Student List'!$1:$1048576,Checks!$G173,MATCH($F$1,'Student List'!$1:$1,0))="","",INDEX('Student List'!$1:$1048576,Checks!$G173,MATCH($F$1,'Student List'!$1:$1,0)))</f>
        <v/>
      </c>
      <c r="G173" s="1" t="str">
        <f>IF(C173="","",_xlfn.XLOOKUP('Student List'!$A$2,Checks!C:C,Checks!B:B,"",0,1))</f>
        <v/>
      </c>
    </row>
    <row r="174" spans="2:7" x14ac:dyDescent="0.3">
      <c r="B174" s="1" t="str" cm="1">
        <f t="array" ref="B174">PROPER(IF(INDEX('Student List'!$1:$1048576,Checks!$G174,MATCH("Surname",'Student List'!$1:$1,0))="","",INDEX('Student List'!$1:$1048576,Checks!$G174,MATCH("Surname",'Student List'!$1:$1,0))))</f>
        <v/>
      </c>
      <c r="C174" s="1" t="str" cm="1">
        <f t="array" ref="C174">PROPER(IF(INDEX('Student List'!$1:$1048576,Checks!$G174,MATCH("First Name",'Student List'!$1:$1,0))="","",INDEX('Student List'!$1:$1048576,Checks!$G174,MATCH("First Name",'Student List'!$1:$1,0))))</f>
        <v/>
      </c>
      <c r="D174" s="1" t="str">
        <f>IF(G174="","",_xlfn.XLOOKUP(G174,Checks!B:B,Checks!A:A,"",0,1))</f>
        <v/>
      </c>
      <c r="E174" s="1" t="str" cm="1">
        <f t="array" ref="E174">PROPER(IF(INDEX('Student List'!$1:$1048576,Checks!$G174,MATCH($E$1,'Student List'!$1:$1,0))="","",INDEX('Student List'!$1:$1048576,Checks!$G174,MATCH($E$1,'Student List'!$1:$1,0))))</f>
        <v/>
      </c>
      <c r="F174" s="24" t="str" cm="1">
        <f t="array" ref="F174">IF(INDEX('Student List'!$1:$1048576,Checks!$G174,MATCH($F$1,'Student List'!$1:$1,0))="","",INDEX('Student List'!$1:$1048576,Checks!$G174,MATCH($F$1,'Student List'!$1:$1,0)))</f>
        <v/>
      </c>
      <c r="G174" s="1" t="str">
        <f>IF(C174="","",_xlfn.XLOOKUP('Student List'!$A$2,Checks!C:C,Checks!B:B,"",0,1))</f>
        <v/>
      </c>
    </row>
    <row r="175" spans="2:7" x14ac:dyDescent="0.3">
      <c r="B175" s="1" t="str" cm="1">
        <f t="array" ref="B175">PROPER(IF(INDEX('Student List'!$1:$1048576,Checks!$G175,MATCH("Surname",'Student List'!$1:$1,0))="","",INDEX('Student List'!$1:$1048576,Checks!$G175,MATCH("Surname",'Student List'!$1:$1,0))))</f>
        <v/>
      </c>
      <c r="C175" s="1" t="str" cm="1">
        <f t="array" ref="C175">PROPER(IF(INDEX('Student List'!$1:$1048576,Checks!$G175,MATCH("First Name",'Student List'!$1:$1,0))="","",INDEX('Student List'!$1:$1048576,Checks!$G175,MATCH("First Name",'Student List'!$1:$1,0))))</f>
        <v/>
      </c>
      <c r="D175" s="1" t="str">
        <f>IF(G175="","",_xlfn.XLOOKUP(G175,Checks!B:B,Checks!A:A,"",0,1))</f>
        <v/>
      </c>
      <c r="E175" s="1" t="str" cm="1">
        <f t="array" ref="E175">PROPER(IF(INDEX('Student List'!$1:$1048576,Checks!$G175,MATCH($E$1,'Student List'!$1:$1,0))="","",INDEX('Student List'!$1:$1048576,Checks!$G175,MATCH($E$1,'Student List'!$1:$1,0))))</f>
        <v/>
      </c>
      <c r="F175" s="24" t="str" cm="1">
        <f t="array" ref="F175">IF(INDEX('Student List'!$1:$1048576,Checks!$G175,MATCH($F$1,'Student List'!$1:$1,0))="","",INDEX('Student List'!$1:$1048576,Checks!$G175,MATCH($F$1,'Student List'!$1:$1,0)))</f>
        <v/>
      </c>
      <c r="G175" s="1" t="str">
        <f>IF(C175="","",_xlfn.XLOOKUP('Student List'!$A$2,Checks!C:C,Checks!B:B,"",0,1))</f>
        <v/>
      </c>
    </row>
    <row r="176" spans="2:7" x14ac:dyDescent="0.3">
      <c r="B176" s="1" t="str" cm="1">
        <f t="array" ref="B176">PROPER(IF(INDEX('Student List'!$1:$1048576,Checks!$G176,MATCH("Surname",'Student List'!$1:$1,0))="","",INDEX('Student List'!$1:$1048576,Checks!$G176,MATCH("Surname",'Student List'!$1:$1,0))))</f>
        <v/>
      </c>
      <c r="C176" s="1" t="str" cm="1">
        <f t="array" ref="C176">PROPER(IF(INDEX('Student List'!$1:$1048576,Checks!$G176,MATCH("First Name",'Student List'!$1:$1,0))="","",INDEX('Student List'!$1:$1048576,Checks!$G176,MATCH("First Name",'Student List'!$1:$1,0))))</f>
        <v/>
      </c>
      <c r="D176" s="1" t="str">
        <f>IF(G176="","",_xlfn.XLOOKUP(G176,Checks!B:B,Checks!A:A,"",0,1))</f>
        <v/>
      </c>
      <c r="E176" s="1" t="str" cm="1">
        <f t="array" ref="E176">PROPER(IF(INDEX('Student List'!$1:$1048576,Checks!$G176,MATCH($E$1,'Student List'!$1:$1,0))="","",INDEX('Student List'!$1:$1048576,Checks!$G176,MATCH($E$1,'Student List'!$1:$1,0))))</f>
        <v/>
      </c>
      <c r="F176" s="24" t="str" cm="1">
        <f t="array" ref="F176">IF(INDEX('Student List'!$1:$1048576,Checks!$G176,MATCH($F$1,'Student List'!$1:$1,0))="","",INDEX('Student List'!$1:$1048576,Checks!$G176,MATCH($F$1,'Student List'!$1:$1,0)))</f>
        <v/>
      </c>
      <c r="G176" s="1" t="str">
        <f>IF(C176="","",_xlfn.XLOOKUP('Student List'!$A$2,Checks!C:C,Checks!B:B,"",0,1))</f>
        <v/>
      </c>
    </row>
    <row r="177" spans="2:7" x14ac:dyDescent="0.3">
      <c r="B177" s="1" t="str" cm="1">
        <f t="array" ref="B177">PROPER(IF(INDEX('Student List'!$1:$1048576,Checks!$G177,MATCH("Surname",'Student List'!$1:$1,0))="","",INDEX('Student List'!$1:$1048576,Checks!$G177,MATCH("Surname",'Student List'!$1:$1,0))))</f>
        <v/>
      </c>
      <c r="C177" s="1" t="str" cm="1">
        <f t="array" ref="C177">PROPER(IF(INDEX('Student List'!$1:$1048576,Checks!$G177,MATCH("First Name",'Student List'!$1:$1,0))="","",INDEX('Student List'!$1:$1048576,Checks!$G177,MATCH("First Name",'Student List'!$1:$1,0))))</f>
        <v/>
      </c>
      <c r="D177" s="1" t="str">
        <f>IF(G177="","",_xlfn.XLOOKUP(G177,Checks!B:B,Checks!A:A,"",0,1))</f>
        <v/>
      </c>
      <c r="E177" s="1" t="str" cm="1">
        <f t="array" ref="E177">PROPER(IF(INDEX('Student List'!$1:$1048576,Checks!$G177,MATCH($E$1,'Student List'!$1:$1,0))="","",INDEX('Student List'!$1:$1048576,Checks!$G177,MATCH($E$1,'Student List'!$1:$1,0))))</f>
        <v/>
      </c>
      <c r="F177" s="24" t="str" cm="1">
        <f t="array" ref="F177">IF(INDEX('Student List'!$1:$1048576,Checks!$G177,MATCH($F$1,'Student List'!$1:$1,0))="","",INDEX('Student List'!$1:$1048576,Checks!$G177,MATCH($F$1,'Student List'!$1:$1,0)))</f>
        <v/>
      </c>
      <c r="G177" s="1" t="str">
        <f>IF(C177="","",_xlfn.XLOOKUP('Student List'!$A$2,Checks!C:C,Checks!B:B,"",0,1))</f>
        <v/>
      </c>
    </row>
    <row r="178" spans="2:7" x14ac:dyDescent="0.3">
      <c r="B178" s="1" t="str" cm="1">
        <f t="array" ref="B178">PROPER(IF(INDEX('Student List'!$1:$1048576,Checks!$G178,MATCH("Surname",'Student List'!$1:$1,0))="","",INDEX('Student List'!$1:$1048576,Checks!$G178,MATCH("Surname",'Student List'!$1:$1,0))))</f>
        <v/>
      </c>
      <c r="C178" s="1" t="str" cm="1">
        <f t="array" ref="C178">PROPER(IF(INDEX('Student List'!$1:$1048576,Checks!$G178,MATCH("First Name",'Student List'!$1:$1,0))="","",INDEX('Student List'!$1:$1048576,Checks!$G178,MATCH("First Name",'Student List'!$1:$1,0))))</f>
        <v/>
      </c>
      <c r="D178" s="1" t="str">
        <f>IF(G178="","",_xlfn.XLOOKUP(G178,Checks!B:B,Checks!A:A,"",0,1))</f>
        <v/>
      </c>
      <c r="E178" s="1" t="str" cm="1">
        <f t="array" ref="E178">PROPER(IF(INDEX('Student List'!$1:$1048576,Checks!$G178,MATCH($E$1,'Student List'!$1:$1,0))="","",INDEX('Student List'!$1:$1048576,Checks!$G178,MATCH($E$1,'Student List'!$1:$1,0))))</f>
        <v/>
      </c>
      <c r="F178" s="24" t="str" cm="1">
        <f t="array" ref="F178">IF(INDEX('Student List'!$1:$1048576,Checks!$G178,MATCH($F$1,'Student List'!$1:$1,0))="","",INDEX('Student List'!$1:$1048576,Checks!$G178,MATCH($F$1,'Student List'!$1:$1,0)))</f>
        <v/>
      </c>
      <c r="G178" s="1" t="str">
        <f>IF(C178="","",_xlfn.XLOOKUP('Student List'!$A$2,Checks!C:C,Checks!B:B,"",0,1))</f>
        <v/>
      </c>
    </row>
    <row r="179" spans="2:7" x14ac:dyDescent="0.3">
      <c r="B179" s="1" t="str" cm="1">
        <f t="array" ref="B179">PROPER(IF(INDEX('Student List'!$1:$1048576,Checks!$G179,MATCH("Surname",'Student List'!$1:$1,0))="","",INDEX('Student List'!$1:$1048576,Checks!$G179,MATCH("Surname",'Student List'!$1:$1,0))))</f>
        <v/>
      </c>
      <c r="C179" s="1" t="str" cm="1">
        <f t="array" ref="C179">PROPER(IF(INDEX('Student List'!$1:$1048576,Checks!$G179,MATCH("First Name",'Student List'!$1:$1,0))="","",INDEX('Student List'!$1:$1048576,Checks!$G179,MATCH("First Name",'Student List'!$1:$1,0))))</f>
        <v/>
      </c>
      <c r="D179" s="1" t="str">
        <f>IF(G179="","",_xlfn.XLOOKUP(G179,Checks!B:B,Checks!A:A,"",0,1))</f>
        <v/>
      </c>
      <c r="E179" s="1" t="str" cm="1">
        <f t="array" ref="E179">PROPER(IF(INDEX('Student List'!$1:$1048576,Checks!$G179,MATCH($E$1,'Student List'!$1:$1,0))="","",INDEX('Student List'!$1:$1048576,Checks!$G179,MATCH($E$1,'Student List'!$1:$1,0))))</f>
        <v/>
      </c>
      <c r="F179" s="24" t="str" cm="1">
        <f t="array" ref="F179">IF(INDEX('Student List'!$1:$1048576,Checks!$G179,MATCH($F$1,'Student List'!$1:$1,0))="","",INDEX('Student List'!$1:$1048576,Checks!$G179,MATCH($F$1,'Student List'!$1:$1,0)))</f>
        <v/>
      </c>
      <c r="G179" s="1" t="str">
        <f>IF(C179="","",_xlfn.XLOOKUP('Student List'!$A$2,Checks!C:C,Checks!B:B,"",0,1))</f>
        <v/>
      </c>
    </row>
    <row r="180" spans="2:7" x14ac:dyDescent="0.3">
      <c r="B180" s="1" t="str" cm="1">
        <f t="array" ref="B180">PROPER(IF(INDEX('Student List'!$1:$1048576,Checks!$G180,MATCH("Surname",'Student List'!$1:$1,0))="","",INDEX('Student List'!$1:$1048576,Checks!$G180,MATCH("Surname",'Student List'!$1:$1,0))))</f>
        <v/>
      </c>
      <c r="C180" s="1" t="str" cm="1">
        <f t="array" ref="C180">PROPER(IF(INDEX('Student List'!$1:$1048576,Checks!$G180,MATCH("First Name",'Student List'!$1:$1,0))="","",INDEX('Student List'!$1:$1048576,Checks!$G180,MATCH("First Name",'Student List'!$1:$1,0))))</f>
        <v/>
      </c>
      <c r="D180" s="1" t="str">
        <f>IF(G180="","",_xlfn.XLOOKUP(G180,Checks!B:B,Checks!A:A,"",0,1))</f>
        <v/>
      </c>
      <c r="E180" s="1" t="str" cm="1">
        <f t="array" ref="E180">PROPER(IF(INDEX('Student List'!$1:$1048576,Checks!$G180,MATCH($E$1,'Student List'!$1:$1,0))="","",INDEX('Student List'!$1:$1048576,Checks!$G180,MATCH($E$1,'Student List'!$1:$1,0))))</f>
        <v/>
      </c>
      <c r="F180" s="24" t="str" cm="1">
        <f t="array" ref="F180">IF(INDEX('Student List'!$1:$1048576,Checks!$G180,MATCH($F$1,'Student List'!$1:$1,0))="","",INDEX('Student List'!$1:$1048576,Checks!$G180,MATCH($F$1,'Student List'!$1:$1,0)))</f>
        <v/>
      </c>
      <c r="G180" s="1" t="str">
        <f>IF(C180="","",_xlfn.XLOOKUP('Student List'!$A$2,Checks!C:C,Checks!B:B,"",0,1))</f>
        <v/>
      </c>
    </row>
    <row r="181" spans="2:7" x14ac:dyDescent="0.3">
      <c r="B181" s="1" t="str" cm="1">
        <f t="array" ref="B181">PROPER(IF(INDEX('Student List'!$1:$1048576,Checks!$G181,MATCH("Surname",'Student List'!$1:$1,0))="","",INDEX('Student List'!$1:$1048576,Checks!$G181,MATCH("Surname",'Student List'!$1:$1,0))))</f>
        <v/>
      </c>
      <c r="C181" s="1" t="str" cm="1">
        <f t="array" ref="C181">PROPER(IF(INDEX('Student List'!$1:$1048576,Checks!$G181,MATCH("First Name",'Student List'!$1:$1,0))="","",INDEX('Student List'!$1:$1048576,Checks!$G181,MATCH("First Name",'Student List'!$1:$1,0))))</f>
        <v/>
      </c>
      <c r="D181" s="1" t="str">
        <f>IF(G181="","",_xlfn.XLOOKUP(G181,Checks!B:B,Checks!A:A,"",0,1))</f>
        <v/>
      </c>
      <c r="E181" s="1" t="str" cm="1">
        <f t="array" ref="E181">PROPER(IF(INDEX('Student List'!$1:$1048576,Checks!$G181,MATCH($E$1,'Student List'!$1:$1,0))="","",INDEX('Student List'!$1:$1048576,Checks!$G181,MATCH($E$1,'Student List'!$1:$1,0))))</f>
        <v/>
      </c>
      <c r="F181" s="24" t="str" cm="1">
        <f t="array" ref="F181">IF(INDEX('Student List'!$1:$1048576,Checks!$G181,MATCH($F$1,'Student List'!$1:$1,0))="","",INDEX('Student List'!$1:$1048576,Checks!$G181,MATCH($F$1,'Student List'!$1:$1,0)))</f>
        <v/>
      </c>
      <c r="G181" s="1" t="str">
        <f>IF(C181="","",_xlfn.XLOOKUP('Student List'!$A$2,Checks!C:C,Checks!B:B,"",0,1))</f>
        <v/>
      </c>
    </row>
    <row r="182" spans="2:7" x14ac:dyDescent="0.3">
      <c r="B182" s="1" t="str" cm="1">
        <f t="array" ref="B182">PROPER(IF(INDEX('Student List'!$1:$1048576,Checks!$G182,MATCH("Surname",'Student List'!$1:$1,0))="","",INDEX('Student List'!$1:$1048576,Checks!$G182,MATCH("Surname",'Student List'!$1:$1,0))))</f>
        <v/>
      </c>
      <c r="C182" s="1" t="str" cm="1">
        <f t="array" ref="C182">PROPER(IF(INDEX('Student List'!$1:$1048576,Checks!$G182,MATCH("First Name",'Student List'!$1:$1,0))="","",INDEX('Student List'!$1:$1048576,Checks!$G182,MATCH("First Name",'Student List'!$1:$1,0))))</f>
        <v/>
      </c>
      <c r="D182" s="1" t="str">
        <f>IF(G182="","",_xlfn.XLOOKUP(G182,Checks!B:B,Checks!A:A,"",0,1))</f>
        <v/>
      </c>
      <c r="E182" s="1" t="str" cm="1">
        <f t="array" ref="E182">PROPER(IF(INDEX('Student List'!$1:$1048576,Checks!$G182,MATCH($E$1,'Student List'!$1:$1,0))="","",INDEX('Student List'!$1:$1048576,Checks!$G182,MATCH($E$1,'Student List'!$1:$1,0))))</f>
        <v/>
      </c>
      <c r="F182" s="24" t="str" cm="1">
        <f t="array" ref="F182">IF(INDEX('Student List'!$1:$1048576,Checks!$G182,MATCH($F$1,'Student List'!$1:$1,0))="","",INDEX('Student List'!$1:$1048576,Checks!$G182,MATCH($F$1,'Student List'!$1:$1,0)))</f>
        <v/>
      </c>
      <c r="G182" s="1" t="str">
        <f>IF(C182="","",_xlfn.XLOOKUP('Student List'!$A$2,Checks!C:C,Checks!B:B,"",0,1))</f>
        <v/>
      </c>
    </row>
    <row r="183" spans="2:7" x14ac:dyDescent="0.3">
      <c r="B183" s="1" t="str" cm="1">
        <f t="array" ref="B183">PROPER(IF(INDEX('Student List'!$1:$1048576,Checks!$G183,MATCH("Surname",'Student List'!$1:$1,0))="","",INDEX('Student List'!$1:$1048576,Checks!$G183,MATCH("Surname",'Student List'!$1:$1,0))))</f>
        <v/>
      </c>
      <c r="C183" s="1" t="str" cm="1">
        <f t="array" ref="C183">PROPER(IF(INDEX('Student List'!$1:$1048576,Checks!$G183,MATCH("First Name",'Student List'!$1:$1,0))="","",INDEX('Student List'!$1:$1048576,Checks!$G183,MATCH("First Name",'Student List'!$1:$1,0))))</f>
        <v/>
      </c>
      <c r="D183" s="1" t="str">
        <f>IF(G183="","",_xlfn.XLOOKUP(G183,Checks!B:B,Checks!A:A,"",0,1))</f>
        <v/>
      </c>
      <c r="E183" s="1" t="str" cm="1">
        <f t="array" ref="E183">PROPER(IF(INDEX('Student List'!$1:$1048576,Checks!$G183,MATCH($E$1,'Student List'!$1:$1,0))="","",INDEX('Student List'!$1:$1048576,Checks!$G183,MATCH($E$1,'Student List'!$1:$1,0))))</f>
        <v/>
      </c>
      <c r="F183" s="24" t="str" cm="1">
        <f t="array" ref="F183">IF(INDEX('Student List'!$1:$1048576,Checks!$G183,MATCH($F$1,'Student List'!$1:$1,0))="","",INDEX('Student List'!$1:$1048576,Checks!$G183,MATCH($F$1,'Student List'!$1:$1,0)))</f>
        <v/>
      </c>
      <c r="G183" s="1" t="str">
        <f>IF(C183="","",_xlfn.XLOOKUP('Student List'!$A$2,Checks!C:C,Checks!B:B,"",0,1))</f>
        <v/>
      </c>
    </row>
    <row r="184" spans="2:7" x14ac:dyDescent="0.3">
      <c r="B184" s="1" t="str" cm="1">
        <f t="array" ref="B184">PROPER(IF(INDEX('Student List'!$1:$1048576,Checks!$G184,MATCH("Surname",'Student List'!$1:$1,0))="","",INDEX('Student List'!$1:$1048576,Checks!$G184,MATCH("Surname",'Student List'!$1:$1,0))))</f>
        <v/>
      </c>
      <c r="C184" s="1" t="str" cm="1">
        <f t="array" ref="C184">PROPER(IF(INDEX('Student List'!$1:$1048576,Checks!$G184,MATCH("First Name",'Student List'!$1:$1,0))="","",INDEX('Student List'!$1:$1048576,Checks!$G184,MATCH("First Name",'Student List'!$1:$1,0))))</f>
        <v/>
      </c>
      <c r="D184" s="1" t="str">
        <f>IF(G184="","",_xlfn.XLOOKUP(G184,Checks!B:B,Checks!A:A,"",0,1))</f>
        <v/>
      </c>
      <c r="E184" s="1" t="str" cm="1">
        <f t="array" ref="E184">PROPER(IF(INDEX('Student List'!$1:$1048576,Checks!$G184,MATCH($E$1,'Student List'!$1:$1,0))="","",INDEX('Student List'!$1:$1048576,Checks!$G184,MATCH($E$1,'Student List'!$1:$1,0))))</f>
        <v/>
      </c>
      <c r="F184" s="24" t="str" cm="1">
        <f t="array" ref="F184">IF(INDEX('Student List'!$1:$1048576,Checks!$G184,MATCH($F$1,'Student List'!$1:$1,0))="","",INDEX('Student List'!$1:$1048576,Checks!$G184,MATCH($F$1,'Student List'!$1:$1,0)))</f>
        <v/>
      </c>
      <c r="G184" s="1" t="str">
        <f>IF(C184="","",_xlfn.XLOOKUP('Student List'!$A$2,Checks!C:C,Checks!B:B,"",0,1))</f>
        <v/>
      </c>
    </row>
    <row r="185" spans="2:7" x14ac:dyDescent="0.3">
      <c r="B185" s="1" t="str" cm="1">
        <f t="array" ref="B185">PROPER(IF(INDEX('Student List'!$1:$1048576,Checks!$G185,MATCH("Surname",'Student List'!$1:$1,0))="","",INDEX('Student List'!$1:$1048576,Checks!$G185,MATCH("Surname",'Student List'!$1:$1,0))))</f>
        <v/>
      </c>
      <c r="C185" s="1" t="str" cm="1">
        <f t="array" ref="C185">PROPER(IF(INDEX('Student List'!$1:$1048576,Checks!$G185,MATCH("First Name",'Student List'!$1:$1,0))="","",INDEX('Student List'!$1:$1048576,Checks!$G185,MATCH("First Name",'Student List'!$1:$1,0))))</f>
        <v/>
      </c>
      <c r="D185" s="1" t="str">
        <f>IF(G185="","",_xlfn.XLOOKUP(G185,Checks!B:B,Checks!A:A,"",0,1))</f>
        <v/>
      </c>
      <c r="E185" s="1" t="str" cm="1">
        <f t="array" ref="E185">PROPER(IF(INDEX('Student List'!$1:$1048576,Checks!$G185,MATCH($E$1,'Student List'!$1:$1,0))="","",INDEX('Student List'!$1:$1048576,Checks!$G185,MATCH($E$1,'Student List'!$1:$1,0))))</f>
        <v/>
      </c>
      <c r="F185" s="24" t="str" cm="1">
        <f t="array" ref="F185">IF(INDEX('Student List'!$1:$1048576,Checks!$G185,MATCH($F$1,'Student List'!$1:$1,0))="","",INDEX('Student List'!$1:$1048576,Checks!$G185,MATCH($F$1,'Student List'!$1:$1,0)))</f>
        <v/>
      </c>
      <c r="G185" s="1" t="str">
        <f>IF(C185="","",_xlfn.XLOOKUP('Student List'!$A$2,Checks!C:C,Checks!B:B,"",0,1))</f>
        <v/>
      </c>
    </row>
    <row r="186" spans="2:7" x14ac:dyDescent="0.3">
      <c r="B186" s="1" t="str" cm="1">
        <f t="array" ref="B186">PROPER(IF(INDEX('Student List'!$1:$1048576,Checks!$G186,MATCH("Surname",'Student List'!$1:$1,0))="","",INDEX('Student List'!$1:$1048576,Checks!$G186,MATCH("Surname",'Student List'!$1:$1,0))))</f>
        <v/>
      </c>
      <c r="C186" s="1" t="str" cm="1">
        <f t="array" ref="C186">PROPER(IF(INDEX('Student List'!$1:$1048576,Checks!$G186,MATCH("First Name",'Student List'!$1:$1,0))="","",INDEX('Student List'!$1:$1048576,Checks!$G186,MATCH("First Name",'Student List'!$1:$1,0))))</f>
        <v/>
      </c>
      <c r="D186" s="1" t="str">
        <f>IF(G186="","",_xlfn.XLOOKUP(G186,Checks!B:B,Checks!A:A,"",0,1))</f>
        <v/>
      </c>
      <c r="E186" s="1" t="str" cm="1">
        <f t="array" ref="E186">PROPER(IF(INDEX('Student List'!$1:$1048576,Checks!$G186,MATCH($E$1,'Student List'!$1:$1,0))="","",INDEX('Student List'!$1:$1048576,Checks!$G186,MATCH($E$1,'Student List'!$1:$1,0))))</f>
        <v/>
      </c>
      <c r="F186" s="24" t="str" cm="1">
        <f t="array" ref="F186">IF(INDEX('Student List'!$1:$1048576,Checks!$G186,MATCH($F$1,'Student List'!$1:$1,0))="","",INDEX('Student List'!$1:$1048576,Checks!$G186,MATCH($F$1,'Student List'!$1:$1,0)))</f>
        <v/>
      </c>
      <c r="G186" s="1" t="str">
        <f>IF(C186="","",_xlfn.XLOOKUP('Student List'!$A$2,Checks!C:C,Checks!B:B,"",0,1))</f>
        <v/>
      </c>
    </row>
    <row r="187" spans="2:7" x14ac:dyDescent="0.3">
      <c r="B187" s="1" t="str" cm="1">
        <f t="array" ref="B187">PROPER(IF(INDEX('Student List'!$1:$1048576,Checks!$G187,MATCH("Surname",'Student List'!$1:$1,0))="","",INDEX('Student List'!$1:$1048576,Checks!$G187,MATCH("Surname",'Student List'!$1:$1,0))))</f>
        <v/>
      </c>
      <c r="C187" s="1" t="str" cm="1">
        <f t="array" ref="C187">PROPER(IF(INDEX('Student List'!$1:$1048576,Checks!$G187,MATCH("First Name",'Student List'!$1:$1,0))="","",INDEX('Student List'!$1:$1048576,Checks!$G187,MATCH("First Name",'Student List'!$1:$1,0))))</f>
        <v/>
      </c>
      <c r="D187" s="1" t="str">
        <f>IF(G187="","",_xlfn.XLOOKUP(G187,Checks!B:B,Checks!A:A,"",0,1))</f>
        <v/>
      </c>
      <c r="E187" s="1" t="str" cm="1">
        <f t="array" ref="E187">PROPER(IF(INDEX('Student List'!$1:$1048576,Checks!$G187,MATCH($E$1,'Student List'!$1:$1,0))="","",INDEX('Student List'!$1:$1048576,Checks!$G187,MATCH($E$1,'Student List'!$1:$1,0))))</f>
        <v/>
      </c>
      <c r="F187" s="24" t="str" cm="1">
        <f t="array" ref="F187">IF(INDEX('Student List'!$1:$1048576,Checks!$G187,MATCH($F$1,'Student List'!$1:$1,0))="","",INDEX('Student List'!$1:$1048576,Checks!$G187,MATCH($F$1,'Student List'!$1:$1,0)))</f>
        <v/>
      </c>
      <c r="G187" s="1" t="str">
        <f>IF(C187="","",_xlfn.XLOOKUP('Student List'!$A$2,Checks!C:C,Checks!B:B,"",0,1))</f>
        <v/>
      </c>
    </row>
    <row r="188" spans="2:7" x14ac:dyDescent="0.3">
      <c r="B188" s="1" t="str" cm="1">
        <f t="array" ref="B188">PROPER(IF(INDEX('Student List'!$1:$1048576,Checks!$G188,MATCH("Surname",'Student List'!$1:$1,0))="","",INDEX('Student List'!$1:$1048576,Checks!$G188,MATCH("Surname",'Student List'!$1:$1,0))))</f>
        <v/>
      </c>
      <c r="C188" s="1" t="str" cm="1">
        <f t="array" ref="C188">PROPER(IF(INDEX('Student List'!$1:$1048576,Checks!$G188,MATCH("First Name",'Student List'!$1:$1,0))="","",INDEX('Student List'!$1:$1048576,Checks!$G188,MATCH("First Name",'Student List'!$1:$1,0))))</f>
        <v/>
      </c>
      <c r="D188" s="1" t="str">
        <f>IF(G188="","",_xlfn.XLOOKUP(G188,Checks!B:B,Checks!A:A,"",0,1))</f>
        <v/>
      </c>
      <c r="E188" s="1" t="str" cm="1">
        <f t="array" ref="E188">PROPER(IF(INDEX('Student List'!$1:$1048576,Checks!$G188,MATCH($E$1,'Student List'!$1:$1,0))="","",INDEX('Student List'!$1:$1048576,Checks!$G188,MATCH($E$1,'Student List'!$1:$1,0))))</f>
        <v/>
      </c>
      <c r="F188" s="24" t="str" cm="1">
        <f t="array" ref="F188">IF(INDEX('Student List'!$1:$1048576,Checks!$G188,MATCH($F$1,'Student List'!$1:$1,0))="","",INDEX('Student List'!$1:$1048576,Checks!$G188,MATCH($F$1,'Student List'!$1:$1,0)))</f>
        <v/>
      </c>
      <c r="G188" s="1" t="str">
        <f>IF(C188="","",_xlfn.XLOOKUP('Student List'!$A$2,Checks!C:C,Checks!B:B,"",0,1))</f>
        <v/>
      </c>
    </row>
    <row r="189" spans="2:7" x14ac:dyDescent="0.3">
      <c r="B189" s="1" t="str" cm="1">
        <f t="array" ref="B189">PROPER(IF(INDEX('Student List'!$1:$1048576,Checks!$G189,MATCH("Surname",'Student List'!$1:$1,0))="","",INDEX('Student List'!$1:$1048576,Checks!$G189,MATCH("Surname",'Student List'!$1:$1,0))))</f>
        <v/>
      </c>
      <c r="C189" s="1" t="str" cm="1">
        <f t="array" ref="C189">PROPER(IF(INDEX('Student List'!$1:$1048576,Checks!$G189,MATCH("First Name",'Student List'!$1:$1,0))="","",INDEX('Student List'!$1:$1048576,Checks!$G189,MATCH("First Name",'Student List'!$1:$1,0))))</f>
        <v/>
      </c>
      <c r="D189" s="1" t="str">
        <f>IF(G189="","",_xlfn.XLOOKUP(G189,Checks!B:B,Checks!A:A,"",0,1))</f>
        <v/>
      </c>
      <c r="E189" s="1" t="str" cm="1">
        <f t="array" ref="E189">PROPER(IF(INDEX('Student List'!$1:$1048576,Checks!$G189,MATCH($E$1,'Student List'!$1:$1,0))="","",INDEX('Student List'!$1:$1048576,Checks!$G189,MATCH($E$1,'Student List'!$1:$1,0))))</f>
        <v/>
      </c>
      <c r="F189" s="24" t="str" cm="1">
        <f t="array" ref="F189">IF(INDEX('Student List'!$1:$1048576,Checks!$G189,MATCH($F$1,'Student List'!$1:$1,0))="","",INDEX('Student List'!$1:$1048576,Checks!$G189,MATCH($F$1,'Student List'!$1:$1,0)))</f>
        <v/>
      </c>
      <c r="G189" s="1" t="str">
        <f>IF(C189="","",_xlfn.XLOOKUP('Student List'!$A$2,Checks!C:C,Checks!B:B,"",0,1))</f>
        <v/>
      </c>
    </row>
    <row r="190" spans="2:7" x14ac:dyDescent="0.3">
      <c r="B190" s="1" t="str" cm="1">
        <f t="array" ref="B190">PROPER(IF(INDEX('Student List'!$1:$1048576,Checks!$G190,MATCH("Surname",'Student List'!$1:$1,0))="","",INDEX('Student List'!$1:$1048576,Checks!$G190,MATCH("Surname",'Student List'!$1:$1,0))))</f>
        <v/>
      </c>
      <c r="C190" s="1" t="str" cm="1">
        <f t="array" ref="C190">PROPER(IF(INDEX('Student List'!$1:$1048576,Checks!$G190,MATCH("First Name",'Student List'!$1:$1,0))="","",INDEX('Student List'!$1:$1048576,Checks!$G190,MATCH("First Name",'Student List'!$1:$1,0))))</f>
        <v/>
      </c>
      <c r="D190" s="1" t="str">
        <f>IF(G190="","",_xlfn.XLOOKUP(G190,Checks!B:B,Checks!A:A,"",0,1))</f>
        <v/>
      </c>
      <c r="E190" s="1" t="str" cm="1">
        <f t="array" ref="E190">PROPER(IF(INDEX('Student List'!$1:$1048576,Checks!$G190,MATCH($E$1,'Student List'!$1:$1,0))="","",INDEX('Student List'!$1:$1048576,Checks!$G190,MATCH($E$1,'Student List'!$1:$1,0))))</f>
        <v/>
      </c>
      <c r="F190" s="24" t="str" cm="1">
        <f t="array" ref="F190">IF(INDEX('Student List'!$1:$1048576,Checks!$G190,MATCH($F$1,'Student List'!$1:$1,0))="","",INDEX('Student List'!$1:$1048576,Checks!$G190,MATCH($F$1,'Student List'!$1:$1,0)))</f>
        <v/>
      </c>
      <c r="G190" s="1" t="str">
        <f>IF(C190="","",_xlfn.XLOOKUP('Student List'!$A$2,Checks!C:C,Checks!B:B,"",0,1))</f>
        <v/>
      </c>
    </row>
    <row r="191" spans="2:7" x14ac:dyDescent="0.3">
      <c r="B191" s="1" t="str" cm="1">
        <f t="array" ref="B191">PROPER(IF(INDEX('Student List'!$1:$1048576,Checks!$G191,MATCH("Surname",'Student List'!$1:$1,0))="","",INDEX('Student List'!$1:$1048576,Checks!$G191,MATCH("Surname",'Student List'!$1:$1,0))))</f>
        <v/>
      </c>
      <c r="C191" s="1" t="str" cm="1">
        <f t="array" ref="C191">PROPER(IF(INDEX('Student List'!$1:$1048576,Checks!$G191,MATCH("First Name",'Student List'!$1:$1,0))="","",INDEX('Student List'!$1:$1048576,Checks!$G191,MATCH("First Name",'Student List'!$1:$1,0))))</f>
        <v/>
      </c>
      <c r="D191" s="1" t="str">
        <f>IF(G191="","",_xlfn.XLOOKUP(G191,Checks!B:B,Checks!A:A,"",0,1))</f>
        <v/>
      </c>
      <c r="E191" s="1" t="str" cm="1">
        <f t="array" ref="E191">PROPER(IF(INDEX('Student List'!$1:$1048576,Checks!$G191,MATCH($E$1,'Student List'!$1:$1,0))="","",INDEX('Student List'!$1:$1048576,Checks!$G191,MATCH($E$1,'Student List'!$1:$1,0))))</f>
        <v/>
      </c>
      <c r="F191" s="24" t="str" cm="1">
        <f t="array" ref="F191">IF(INDEX('Student List'!$1:$1048576,Checks!$G191,MATCH($F$1,'Student List'!$1:$1,0))="","",INDEX('Student List'!$1:$1048576,Checks!$G191,MATCH($F$1,'Student List'!$1:$1,0)))</f>
        <v/>
      </c>
      <c r="G191" s="1" t="str">
        <f>IF(C191="","",_xlfn.XLOOKUP('Student List'!$A$2,Checks!C:C,Checks!B:B,"",0,1))</f>
        <v/>
      </c>
    </row>
    <row r="192" spans="2:7" x14ac:dyDescent="0.3">
      <c r="B192" s="1" t="str" cm="1">
        <f t="array" ref="B192">PROPER(IF(INDEX('Student List'!$1:$1048576,Checks!$G192,MATCH("Surname",'Student List'!$1:$1,0))="","",INDEX('Student List'!$1:$1048576,Checks!$G192,MATCH("Surname",'Student List'!$1:$1,0))))</f>
        <v/>
      </c>
      <c r="C192" s="1" t="str" cm="1">
        <f t="array" ref="C192">PROPER(IF(INDEX('Student List'!$1:$1048576,Checks!$G192,MATCH("First Name",'Student List'!$1:$1,0))="","",INDEX('Student List'!$1:$1048576,Checks!$G192,MATCH("First Name",'Student List'!$1:$1,0))))</f>
        <v/>
      </c>
      <c r="D192" s="1" t="str">
        <f>IF(G192="","",_xlfn.XLOOKUP(G192,Checks!B:B,Checks!A:A,"",0,1))</f>
        <v/>
      </c>
      <c r="E192" s="1" t="str" cm="1">
        <f t="array" ref="E192">PROPER(IF(INDEX('Student List'!$1:$1048576,Checks!$G192,MATCH($E$1,'Student List'!$1:$1,0))="","",INDEX('Student List'!$1:$1048576,Checks!$G192,MATCH($E$1,'Student List'!$1:$1,0))))</f>
        <v/>
      </c>
      <c r="F192" s="24" t="str" cm="1">
        <f t="array" ref="F192">IF(INDEX('Student List'!$1:$1048576,Checks!$G192,MATCH($F$1,'Student List'!$1:$1,0))="","",INDEX('Student List'!$1:$1048576,Checks!$G192,MATCH($F$1,'Student List'!$1:$1,0)))</f>
        <v/>
      </c>
      <c r="G192" s="1" t="str">
        <f>IF(C192="","",_xlfn.XLOOKUP('Student List'!$A$2,Checks!C:C,Checks!B:B,"",0,1))</f>
        <v/>
      </c>
    </row>
    <row r="193" spans="2:7" x14ac:dyDescent="0.3">
      <c r="B193" s="1" t="str" cm="1">
        <f t="array" ref="B193">PROPER(IF(INDEX('Student List'!$1:$1048576,Checks!$G193,MATCH("Surname",'Student List'!$1:$1,0))="","",INDEX('Student List'!$1:$1048576,Checks!$G193,MATCH("Surname",'Student List'!$1:$1,0))))</f>
        <v/>
      </c>
      <c r="C193" s="1" t="str" cm="1">
        <f t="array" ref="C193">PROPER(IF(INDEX('Student List'!$1:$1048576,Checks!$G193,MATCH("First Name",'Student List'!$1:$1,0))="","",INDEX('Student List'!$1:$1048576,Checks!$G193,MATCH("First Name",'Student List'!$1:$1,0))))</f>
        <v/>
      </c>
      <c r="D193" s="1" t="str">
        <f>IF(G193="","",_xlfn.XLOOKUP(G193,Checks!B:B,Checks!A:A,"",0,1))</f>
        <v/>
      </c>
      <c r="E193" s="1" t="str" cm="1">
        <f t="array" ref="E193">PROPER(IF(INDEX('Student List'!$1:$1048576,Checks!$G193,MATCH($E$1,'Student List'!$1:$1,0))="","",INDEX('Student List'!$1:$1048576,Checks!$G193,MATCH($E$1,'Student List'!$1:$1,0))))</f>
        <v/>
      </c>
      <c r="F193" s="24" t="str" cm="1">
        <f t="array" ref="F193">IF(INDEX('Student List'!$1:$1048576,Checks!$G193,MATCH($F$1,'Student List'!$1:$1,0))="","",INDEX('Student List'!$1:$1048576,Checks!$G193,MATCH($F$1,'Student List'!$1:$1,0)))</f>
        <v/>
      </c>
      <c r="G193" s="1" t="str">
        <f>IF(C193="","",_xlfn.XLOOKUP('Student List'!$A$2,Checks!C:C,Checks!B:B,"",0,1))</f>
        <v/>
      </c>
    </row>
    <row r="194" spans="2:7" x14ac:dyDescent="0.3">
      <c r="B194" s="1" t="str" cm="1">
        <f t="array" ref="B194">PROPER(IF(INDEX('Student List'!$1:$1048576,Checks!$G194,MATCH("Surname",'Student List'!$1:$1,0))="","",INDEX('Student List'!$1:$1048576,Checks!$G194,MATCH("Surname",'Student List'!$1:$1,0))))</f>
        <v/>
      </c>
      <c r="C194" s="1" t="str" cm="1">
        <f t="array" ref="C194">PROPER(IF(INDEX('Student List'!$1:$1048576,Checks!$G194,MATCH("First Name",'Student List'!$1:$1,0))="","",INDEX('Student List'!$1:$1048576,Checks!$G194,MATCH("First Name",'Student List'!$1:$1,0))))</f>
        <v/>
      </c>
      <c r="D194" s="1" t="str">
        <f>IF(G194="","",_xlfn.XLOOKUP(G194,Checks!B:B,Checks!A:A,"",0,1))</f>
        <v/>
      </c>
      <c r="E194" s="1" t="str" cm="1">
        <f t="array" ref="E194">PROPER(IF(INDEX('Student List'!$1:$1048576,Checks!$G194,MATCH($E$1,'Student List'!$1:$1,0))="","",INDEX('Student List'!$1:$1048576,Checks!$G194,MATCH($E$1,'Student List'!$1:$1,0))))</f>
        <v/>
      </c>
      <c r="F194" s="24" t="str" cm="1">
        <f t="array" ref="F194">IF(INDEX('Student List'!$1:$1048576,Checks!$G194,MATCH($F$1,'Student List'!$1:$1,0))="","",INDEX('Student List'!$1:$1048576,Checks!$G194,MATCH($F$1,'Student List'!$1:$1,0)))</f>
        <v/>
      </c>
      <c r="G194" s="1" t="str">
        <f>IF(C194="","",_xlfn.XLOOKUP('Student List'!$A$2,Checks!C:C,Checks!B:B,"",0,1))</f>
        <v/>
      </c>
    </row>
    <row r="195" spans="2:7" x14ac:dyDescent="0.3">
      <c r="B195" s="1" t="str" cm="1">
        <f t="array" ref="B195">PROPER(IF(INDEX('Student List'!$1:$1048576,Checks!$G195,MATCH("Surname",'Student List'!$1:$1,0))="","",INDEX('Student List'!$1:$1048576,Checks!$G195,MATCH("Surname",'Student List'!$1:$1,0))))</f>
        <v/>
      </c>
      <c r="C195" s="1" t="str" cm="1">
        <f t="array" ref="C195">PROPER(IF(INDEX('Student List'!$1:$1048576,Checks!$G195,MATCH("First Name",'Student List'!$1:$1,0))="","",INDEX('Student List'!$1:$1048576,Checks!$G195,MATCH("First Name",'Student List'!$1:$1,0))))</f>
        <v/>
      </c>
      <c r="D195" s="1" t="str">
        <f>IF(G195="","",_xlfn.XLOOKUP(G195,Checks!B:B,Checks!A:A,"",0,1))</f>
        <v/>
      </c>
      <c r="E195" s="1" t="str" cm="1">
        <f t="array" ref="E195">PROPER(IF(INDEX('Student List'!$1:$1048576,Checks!$G195,MATCH($E$1,'Student List'!$1:$1,0))="","",INDEX('Student List'!$1:$1048576,Checks!$G195,MATCH($E$1,'Student List'!$1:$1,0))))</f>
        <v/>
      </c>
      <c r="F195" s="24" t="str" cm="1">
        <f t="array" ref="F195">IF(INDEX('Student List'!$1:$1048576,Checks!$G195,MATCH($F$1,'Student List'!$1:$1,0))="","",INDEX('Student List'!$1:$1048576,Checks!$G195,MATCH($F$1,'Student List'!$1:$1,0)))</f>
        <v/>
      </c>
      <c r="G195" s="1" t="str">
        <f>IF(C195="","",_xlfn.XLOOKUP('Student List'!$A$2,Checks!C:C,Checks!B:B,"",0,1))</f>
        <v/>
      </c>
    </row>
    <row r="196" spans="2:7" x14ac:dyDescent="0.3">
      <c r="B196" s="1" t="str" cm="1">
        <f t="array" ref="B196">PROPER(IF(INDEX('Student List'!$1:$1048576,Checks!$G196,MATCH("Surname",'Student List'!$1:$1,0))="","",INDEX('Student List'!$1:$1048576,Checks!$G196,MATCH("Surname",'Student List'!$1:$1,0))))</f>
        <v/>
      </c>
      <c r="C196" s="1" t="str" cm="1">
        <f t="array" ref="C196">PROPER(IF(INDEX('Student List'!$1:$1048576,Checks!$G196,MATCH("First Name",'Student List'!$1:$1,0))="","",INDEX('Student List'!$1:$1048576,Checks!$G196,MATCH("First Name",'Student List'!$1:$1,0))))</f>
        <v/>
      </c>
      <c r="D196" s="1" t="str">
        <f>IF(G196="","",_xlfn.XLOOKUP(G196,Checks!B:B,Checks!A:A,"",0,1))</f>
        <v/>
      </c>
      <c r="E196" s="1" t="str" cm="1">
        <f t="array" ref="E196">PROPER(IF(INDEX('Student List'!$1:$1048576,Checks!$G196,MATCH($E$1,'Student List'!$1:$1,0))="","",INDEX('Student List'!$1:$1048576,Checks!$G196,MATCH($E$1,'Student List'!$1:$1,0))))</f>
        <v/>
      </c>
      <c r="F196" s="24" t="str" cm="1">
        <f t="array" ref="F196">IF(INDEX('Student List'!$1:$1048576,Checks!$G196,MATCH($F$1,'Student List'!$1:$1,0))="","",INDEX('Student List'!$1:$1048576,Checks!$G196,MATCH($F$1,'Student List'!$1:$1,0)))</f>
        <v/>
      </c>
      <c r="G196" s="1" t="str">
        <f>IF(C196="","",_xlfn.XLOOKUP('Student List'!$A$2,Checks!C:C,Checks!B:B,"",0,1))</f>
        <v/>
      </c>
    </row>
    <row r="197" spans="2:7" x14ac:dyDescent="0.3">
      <c r="B197" s="1" t="str" cm="1">
        <f t="array" ref="B197">PROPER(IF(INDEX('Student List'!$1:$1048576,Checks!$G197,MATCH("Surname",'Student List'!$1:$1,0))="","",INDEX('Student List'!$1:$1048576,Checks!$G197,MATCH("Surname",'Student List'!$1:$1,0))))</f>
        <v/>
      </c>
      <c r="C197" s="1" t="str" cm="1">
        <f t="array" ref="C197">PROPER(IF(INDEX('Student List'!$1:$1048576,Checks!$G197,MATCH("First Name",'Student List'!$1:$1,0))="","",INDEX('Student List'!$1:$1048576,Checks!$G197,MATCH("First Name",'Student List'!$1:$1,0))))</f>
        <v/>
      </c>
      <c r="D197" s="1" t="str">
        <f>IF(G197="","",_xlfn.XLOOKUP(G197,Checks!B:B,Checks!A:A,"",0,1))</f>
        <v/>
      </c>
      <c r="E197" s="1" t="str" cm="1">
        <f t="array" ref="E197">PROPER(IF(INDEX('Student List'!$1:$1048576,Checks!$G197,MATCH($E$1,'Student List'!$1:$1,0))="","",INDEX('Student List'!$1:$1048576,Checks!$G197,MATCH($E$1,'Student List'!$1:$1,0))))</f>
        <v/>
      </c>
      <c r="F197" s="24" t="str" cm="1">
        <f t="array" ref="F197">IF(INDEX('Student List'!$1:$1048576,Checks!$G197,MATCH($F$1,'Student List'!$1:$1,0))="","",INDEX('Student List'!$1:$1048576,Checks!$G197,MATCH($F$1,'Student List'!$1:$1,0)))</f>
        <v/>
      </c>
      <c r="G197" s="1" t="str">
        <f>IF(C197="","",_xlfn.XLOOKUP('Student List'!$A$2,Checks!C:C,Checks!B:B,"",0,1))</f>
        <v/>
      </c>
    </row>
    <row r="198" spans="2:7" x14ac:dyDescent="0.3">
      <c r="B198" s="1" t="str" cm="1">
        <f t="array" ref="B198">PROPER(IF(INDEX('Student List'!$1:$1048576,Checks!$G198,MATCH("Surname",'Student List'!$1:$1,0))="","",INDEX('Student List'!$1:$1048576,Checks!$G198,MATCH("Surname",'Student List'!$1:$1,0))))</f>
        <v/>
      </c>
      <c r="C198" s="1" t="str" cm="1">
        <f t="array" ref="C198">PROPER(IF(INDEX('Student List'!$1:$1048576,Checks!$G198,MATCH("First Name",'Student List'!$1:$1,0))="","",INDEX('Student List'!$1:$1048576,Checks!$G198,MATCH("First Name",'Student List'!$1:$1,0))))</f>
        <v/>
      </c>
      <c r="D198" s="1" t="str">
        <f>IF(G198="","",_xlfn.XLOOKUP(G198,Checks!B:B,Checks!A:A,"",0,1))</f>
        <v/>
      </c>
      <c r="E198" s="1" t="str" cm="1">
        <f t="array" ref="E198">PROPER(IF(INDEX('Student List'!$1:$1048576,Checks!$G198,MATCH($E$1,'Student List'!$1:$1,0))="","",INDEX('Student List'!$1:$1048576,Checks!$G198,MATCH($E$1,'Student List'!$1:$1,0))))</f>
        <v/>
      </c>
      <c r="F198" s="24" t="str" cm="1">
        <f t="array" ref="F198">IF(INDEX('Student List'!$1:$1048576,Checks!$G198,MATCH($F$1,'Student List'!$1:$1,0))="","",INDEX('Student List'!$1:$1048576,Checks!$G198,MATCH($F$1,'Student List'!$1:$1,0)))</f>
        <v/>
      </c>
      <c r="G198" s="1" t="str">
        <f>IF(C198="","",_xlfn.XLOOKUP('Student List'!$A$2,Checks!C:C,Checks!B:B,"",0,1))</f>
        <v/>
      </c>
    </row>
    <row r="199" spans="2:7" x14ac:dyDescent="0.3">
      <c r="B199" s="1" t="str" cm="1">
        <f t="array" ref="B199">PROPER(IF(INDEX('Student List'!$1:$1048576,Checks!$G199,MATCH("Surname",'Student List'!$1:$1,0))="","",INDEX('Student List'!$1:$1048576,Checks!$G199,MATCH("Surname",'Student List'!$1:$1,0))))</f>
        <v/>
      </c>
      <c r="C199" s="1" t="str" cm="1">
        <f t="array" ref="C199">PROPER(IF(INDEX('Student List'!$1:$1048576,Checks!$G199,MATCH("First Name",'Student List'!$1:$1,0))="","",INDEX('Student List'!$1:$1048576,Checks!$G199,MATCH("First Name",'Student List'!$1:$1,0))))</f>
        <v/>
      </c>
      <c r="D199" s="1" t="str">
        <f>IF(G199="","",_xlfn.XLOOKUP(G199,Checks!B:B,Checks!A:A,"",0,1))</f>
        <v/>
      </c>
      <c r="E199" s="1" t="str" cm="1">
        <f t="array" ref="E199">PROPER(IF(INDEX('Student List'!$1:$1048576,Checks!$G199,MATCH($E$1,'Student List'!$1:$1,0))="","",INDEX('Student List'!$1:$1048576,Checks!$G199,MATCH($E$1,'Student List'!$1:$1,0))))</f>
        <v/>
      </c>
      <c r="F199" s="24" t="str" cm="1">
        <f t="array" ref="F199">IF(INDEX('Student List'!$1:$1048576,Checks!$G199,MATCH($F$1,'Student List'!$1:$1,0))="","",INDEX('Student List'!$1:$1048576,Checks!$G199,MATCH($F$1,'Student List'!$1:$1,0)))</f>
        <v/>
      </c>
      <c r="G199" s="1" t="str">
        <f>IF(C199="","",_xlfn.XLOOKUP('Student List'!$A$2,Checks!C:C,Checks!B:B,"",0,1))</f>
        <v/>
      </c>
    </row>
    <row r="200" spans="2:7" x14ac:dyDescent="0.3">
      <c r="B200" s="1" t="str" cm="1">
        <f t="array" ref="B200">PROPER(IF(INDEX('Student List'!$1:$1048576,Checks!$G200,MATCH("Surname",'Student List'!$1:$1,0))="","",INDEX('Student List'!$1:$1048576,Checks!$G200,MATCH("Surname",'Student List'!$1:$1,0))))</f>
        <v/>
      </c>
      <c r="C200" s="1" t="str" cm="1">
        <f t="array" ref="C200">PROPER(IF(INDEX('Student List'!$1:$1048576,Checks!$G200,MATCH("First Name",'Student List'!$1:$1,0))="","",INDEX('Student List'!$1:$1048576,Checks!$G200,MATCH("First Name",'Student List'!$1:$1,0))))</f>
        <v/>
      </c>
      <c r="D200" s="1" t="str">
        <f>IF(G200="","",_xlfn.XLOOKUP(G200,Checks!B:B,Checks!A:A,"",0,1))</f>
        <v/>
      </c>
      <c r="E200" s="1" t="str" cm="1">
        <f t="array" ref="E200">PROPER(IF(INDEX('Student List'!$1:$1048576,Checks!$G200,MATCH($E$1,'Student List'!$1:$1,0))="","",INDEX('Student List'!$1:$1048576,Checks!$G200,MATCH($E$1,'Student List'!$1:$1,0))))</f>
        <v/>
      </c>
      <c r="F200" s="24" t="str" cm="1">
        <f t="array" ref="F200">IF(INDEX('Student List'!$1:$1048576,Checks!$G200,MATCH($F$1,'Student List'!$1:$1,0))="","",INDEX('Student List'!$1:$1048576,Checks!$G200,MATCH($F$1,'Student List'!$1:$1,0)))</f>
        <v/>
      </c>
      <c r="G200" s="1" t="str">
        <f>IF(C200="","",_xlfn.XLOOKUP('Student List'!$A$2,Checks!C:C,Checks!B:B,"",0,1))</f>
        <v/>
      </c>
    </row>
    <row r="201" spans="2:7" x14ac:dyDescent="0.3">
      <c r="B201" s="1" t="str" cm="1">
        <f t="array" ref="B201">PROPER(IF(INDEX('Student List'!$1:$1048576,Checks!$G201,MATCH("Surname",'Student List'!$1:$1,0))="","",INDEX('Student List'!$1:$1048576,Checks!$G201,MATCH("Surname",'Student List'!$1:$1,0))))</f>
        <v/>
      </c>
      <c r="C201" s="1" t="str" cm="1">
        <f t="array" ref="C201">PROPER(IF(INDEX('Student List'!$1:$1048576,Checks!$G201,MATCH("First Name",'Student List'!$1:$1,0))="","",INDEX('Student List'!$1:$1048576,Checks!$G201,MATCH("First Name",'Student List'!$1:$1,0))))</f>
        <v/>
      </c>
      <c r="D201" s="1" t="str">
        <f>IF(G201="","",_xlfn.XLOOKUP(G201,Checks!B:B,Checks!A:A,"",0,1))</f>
        <v/>
      </c>
      <c r="E201" s="1" t="str" cm="1">
        <f t="array" ref="E201">PROPER(IF(INDEX('Student List'!$1:$1048576,Checks!$G201,MATCH($E$1,'Student List'!$1:$1,0))="","",INDEX('Student List'!$1:$1048576,Checks!$G201,MATCH($E$1,'Student List'!$1:$1,0))))</f>
        <v/>
      </c>
      <c r="F201" s="24" t="str" cm="1">
        <f t="array" ref="F201">IF(INDEX('Student List'!$1:$1048576,Checks!$G201,MATCH($F$1,'Student List'!$1:$1,0))="","",INDEX('Student List'!$1:$1048576,Checks!$G201,MATCH($F$1,'Student List'!$1:$1,0)))</f>
        <v/>
      </c>
      <c r="G201" s="1" t="str">
        <f>IF(C201="","",_xlfn.XLOOKUP('Student List'!$A$2,Checks!C:C,Checks!B:B,"",0,1))</f>
        <v/>
      </c>
    </row>
    <row r="202" spans="2:7" x14ac:dyDescent="0.3">
      <c r="B202" s="1" t="str" cm="1">
        <f t="array" ref="B202">PROPER(IF(INDEX('Student List'!$1:$1048576,Checks!$G202,MATCH("Surname",'Student List'!$1:$1,0))="","",INDEX('Student List'!$1:$1048576,Checks!$G202,MATCH("Surname",'Student List'!$1:$1,0))))</f>
        <v/>
      </c>
      <c r="C202" s="1" t="str" cm="1">
        <f t="array" ref="C202">PROPER(IF(INDEX('Student List'!$1:$1048576,Checks!$G202,MATCH("First Name",'Student List'!$1:$1,0))="","",INDEX('Student List'!$1:$1048576,Checks!$G202,MATCH("First Name",'Student List'!$1:$1,0))))</f>
        <v/>
      </c>
      <c r="D202" s="1" t="str">
        <f>IF(G202="","",_xlfn.XLOOKUP(G202,Checks!B:B,Checks!A:A,"",0,1))</f>
        <v/>
      </c>
      <c r="E202" s="1" t="str" cm="1">
        <f t="array" ref="E202">PROPER(IF(INDEX('Student List'!$1:$1048576,Checks!$G202,MATCH($E$1,'Student List'!$1:$1,0))="","",INDEX('Student List'!$1:$1048576,Checks!$G202,MATCH($E$1,'Student List'!$1:$1,0))))</f>
        <v/>
      </c>
      <c r="F202" s="24" t="str" cm="1">
        <f t="array" ref="F202">IF(INDEX('Student List'!$1:$1048576,Checks!$G202,MATCH($F$1,'Student List'!$1:$1,0))="","",INDEX('Student List'!$1:$1048576,Checks!$G202,MATCH($F$1,'Student List'!$1:$1,0)))</f>
        <v/>
      </c>
      <c r="G202" s="1" t="str">
        <f>IF(C202="","",_xlfn.XLOOKUP('Student List'!$A$2,Checks!C:C,Checks!B:B,"",0,1))</f>
        <v/>
      </c>
    </row>
    <row r="203" spans="2:7" x14ac:dyDescent="0.3">
      <c r="B203" s="1" t="str" cm="1">
        <f t="array" ref="B203">PROPER(IF(INDEX('Student List'!$1:$1048576,Checks!$G203,MATCH("Surname",'Student List'!$1:$1,0))="","",INDEX('Student List'!$1:$1048576,Checks!$G203,MATCH("Surname",'Student List'!$1:$1,0))))</f>
        <v/>
      </c>
      <c r="C203" s="1" t="str" cm="1">
        <f t="array" ref="C203">PROPER(IF(INDEX('Student List'!$1:$1048576,Checks!$G203,MATCH("First Name",'Student List'!$1:$1,0))="","",INDEX('Student List'!$1:$1048576,Checks!$G203,MATCH("First Name",'Student List'!$1:$1,0))))</f>
        <v/>
      </c>
      <c r="D203" s="1" t="str">
        <f>IF(G203="","",_xlfn.XLOOKUP(G203,Checks!B:B,Checks!A:A,"",0,1))</f>
        <v/>
      </c>
      <c r="E203" s="1" t="str" cm="1">
        <f t="array" ref="E203">PROPER(IF(INDEX('Student List'!$1:$1048576,Checks!$G203,MATCH($E$1,'Student List'!$1:$1,0))="","",INDEX('Student List'!$1:$1048576,Checks!$G203,MATCH($E$1,'Student List'!$1:$1,0))))</f>
        <v/>
      </c>
      <c r="F203" s="24" t="str" cm="1">
        <f t="array" ref="F203">IF(INDEX('Student List'!$1:$1048576,Checks!$G203,MATCH($F$1,'Student List'!$1:$1,0))="","",INDEX('Student List'!$1:$1048576,Checks!$G203,MATCH($F$1,'Student List'!$1:$1,0)))</f>
        <v/>
      </c>
      <c r="G203" s="1" t="str">
        <f>IF(C203="","",_xlfn.XLOOKUP('Student List'!$A$2,Checks!C:C,Checks!B:B,"",0,1))</f>
        <v/>
      </c>
    </row>
    <row r="204" spans="2:7" x14ac:dyDescent="0.3">
      <c r="B204" s="1" t="str" cm="1">
        <f t="array" ref="B204">PROPER(IF(INDEX('Student List'!$1:$1048576,Checks!$G204,MATCH("Surname",'Student List'!$1:$1,0))="","",INDEX('Student List'!$1:$1048576,Checks!$G204,MATCH("Surname",'Student List'!$1:$1,0))))</f>
        <v/>
      </c>
      <c r="C204" s="1" t="str" cm="1">
        <f t="array" ref="C204">PROPER(IF(INDEX('Student List'!$1:$1048576,Checks!$G204,MATCH("First Name",'Student List'!$1:$1,0))="","",INDEX('Student List'!$1:$1048576,Checks!$G204,MATCH("First Name",'Student List'!$1:$1,0))))</f>
        <v/>
      </c>
      <c r="D204" s="1" t="str">
        <f>IF(G204="","",_xlfn.XLOOKUP(G204,Checks!B:B,Checks!A:A,"",0,1))</f>
        <v/>
      </c>
      <c r="E204" s="1" t="str" cm="1">
        <f t="array" ref="E204">PROPER(IF(INDEX('Student List'!$1:$1048576,Checks!$G204,MATCH($E$1,'Student List'!$1:$1,0))="","",INDEX('Student List'!$1:$1048576,Checks!$G204,MATCH($E$1,'Student List'!$1:$1,0))))</f>
        <v/>
      </c>
      <c r="F204" s="24" t="str" cm="1">
        <f t="array" ref="F204">IF(INDEX('Student List'!$1:$1048576,Checks!$G204,MATCH($F$1,'Student List'!$1:$1,0))="","",INDEX('Student List'!$1:$1048576,Checks!$G204,MATCH($F$1,'Student List'!$1:$1,0)))</f>
        <v/>
      </c>
      <c r="G204" s="1" t="str">
        <f>IF(C204="","",_xlfn.XLOOKUP('Student List'!$A$2,Checks!C:C,Checks!B:B,"",0,1))</f>
        <v/>
      </c>
    </row>
    <row r="205" spans="2:7" x14ac:dyDescent="0.3">
      <c r="B205" s="1" t="str" cm="1">
        <f t="array" ref="B205">PROPER(IF(INDEX('Student List'!$1:$1048576,Checks!$G205,MATCH("Surname",'Student List'!$1:$1,0))="","",INDEX('Student List'!$1:$1048576,Checks!$G205,MATCH("Surname",'Student List'!$1:$1,0))))</f>
        <v/>
      </c>
      <c r="C205" s="1" t="str" cm="1">
        <f t="array" ref="C205">PROPER(IF(INDEX('Student List'!$1:$1048576,Checks!$G205,MATCH("First Name",'Student List'!$1:$1,0))="","",INDEX('Student List'!$1:$1048576,Checks!$G205,MATCH("First Name",'Student List'!$1:$1,0))))</f>
        <v/>
      </c>
      <c r="D205" s="1" t="str">
        <f>IF(G205="","",_xlfn.XLOOKUP(G205,Checks!B:B,Checks!A:A,"",0,1))</f>
        <v/>
      </c>
      <c r="E205" s="1" t="str" cm="1">
        <f t="array" ref="E205">PROPER(IF(INDEX('Student List'!$1:$1048576,Checks!$G205,MATCH($E$1,'Student List'!$1:$1,0))="","",INDEX('Student List'!$1:$1048576,Checks!$G205,MATCH($E$1,'Student List'!$1:$1,0))))</f>
        <v/>
      </c>
      <c r="F205" s="24" t="str" cm="1">
        <f t="array" ref="F205">IF(INDEX('Student List'!$1:$1048576,Checks!$G205,MATCH($F$1,'Student List'!$1:$1,0))="","",INDEX('Student List'!$1:$1048576,Checks!$G205,MATCH($F$1,'Student List'!$1:$1,0)))</f>
        <v/>
      </c>
      <c r="G205" s="1" t="str">
        <f>IF(C205="","",_xlfn.XLOOKUP('Student List'!$A$2,Checks!C:C,Checks!B:B,"",0,1))</f>
        <v/>
      </c>
    </row>
    <row r="206" spans="2:7" x14ac:dyDescent="0.3">
      <c r="B206" s="1" t="str" cm="1">
        <f t="array" ref="B206">PROPER(IF(INDEX('Student List'!$1:$1048576,Checks!$G206,MATCH("Surname",'Student List'!$1:$1,0))="","",INDEX('Student List'!$1:$1048576,Checks!$G206,MATCH("Surname",'Student List'!$1:$1,0))))</f>
        <v/>
      </c>
      <c r="C206" s="1" t="str" cm="1">
        <f t="array" ref="C206">PROPER(IF(INDEX('Student List'!$1:$1048576,Checks!$G206,MATCH("First Name",'Student List'!$1:$1,0))="","",INDEX('Student List'!$1:$1048576,Checks!$G206,MATCH("First Name",'Student List'!$1:$1,0))))</f>
        <v/>
      </c>
      <c r="D206" s="1" t="str">
        <f>IF(G206="","",_xlfn.XLOOKUP(G206,Checks!B:B,Checks!A:A,"",0,1))</f>
        <v/>
      </c>
      <c r="E206" s="1" t="str" cm="1">
        <f t="array" ref="E206">PROPER(IF(INDEX('Student List'!$1:$1048576,Checks!$G206,MATCH($E$1,'Student List'!$1:$1,0))="","",INDEX('Student List'!$1:$1048576,Checks!$G206,MATCH($E$1,'Student List'!$1:$1,0))))</f>
        <v/>
      </c>
      <c r="F206" s="24" t="str" cm="1">
        <f t="array" ref="F206">IF(INDEX('Student List'!$1:$1048576,Checks!$G206,MATCH($F$1,'Student List'!$1:$1,0))="","",INDEX('Student List'!$1:$1048576,Checks!$G206,MATCH($F$1,'Student List'!$1:$1,0)))</f>
        <v/>
      </c>
      <c r="G206" s="1" t="str">
        <f>IF(C206="","",_xlfn.XLOOKUP('Student List'!$A$2,Checks!C:C,Checks!B:B,"",0,1))</f>
        <v/>
      </c>
    </row>
    <row r="207" spans="2:7" x14ac:dyDescent="0.3">
      <c r="B207" s="1" t="str" cm="1">
        <f t="array" ref="B207">PROPER(IF(INDEX('Student List'!$1:$1048576,Checks!$G207,MATCH("Surname",'Student List'!$1:$1,0))="","",INDEX('Student List'!$1:$1048576,Checks!$G207,MATCH("Surname",'Student List'!$1:$1,0))))</f>
        <v/>
      </c>
      <c r="C207" s="1" t="str" cm="1">
        <f t="array" ref="C207">PROPER(IF(INDEX('Student List'!$1:$1048576,Checks!$G207,MATCH("First Name",'Student List'!$1:$1,0))="","",INDEX('Student List'!$1:$1048576,Checks!$G207,MATCH("First Name",'Student List'!$1:$1,0))))</f>
        <v/>
      </c>
      <c r="D207" s="1" t="str">
        <f>IF(G207="","",_xlfn.XLOOKUP(G207,Checks!B:B,Checks!A:A,"",0,1))</f>
        <v/>
      </c>
      <c r="E207" s="1" t="str" cm="1">
        <f t="array" ref="E207">PROPER(IF(INDEX('Student List'!$1:$1048576,Checks!$G207,MATCH($E$1,'Student List'!$1:$1,0))="","",INDEX('Student List'!$1:$1048576,Checks!$G207,MATCH($E$1,'Student List'!$1:$1,0))))</f>
        <v/>
      </c>
      <c r="F207" s="24" t="str" cm="1">
        <f t="array" ref="F207">IF(INDEX('Student List'!$1:$1048576,Checks!$G207,MATCH($F$1,'Student List'!$1:$1,0))="","",INDEX('Student List'!$1:$1048576,Checks!$G207,MATCH($F$1,'Student List'!$1:$1,0)))</f>
        <v/>
      </c>
      <c r="G207" s="1" t="str">
        <f>IF(C207="","",_xlfn.XLOOKUP('Student List'!$A$2,Checks!C:C,Checks!B:B,"",0,1))</f>
        <v/>
      </c>
    </row>
    <row r="208" spans="2:7" x14ac:dyDescent="0.3">
      <c r="B208" s="1" t="str" cm="1">
        <f t="array" ref="B208">PROPER(IF(INDEX('Student List'!$1:$1048576,Checks!$G208,MATCH("Surname",'Student List'!$1:$1,0))="","",INDEX('Student List'!$1:$1048576,Checks!$G208,MATCH("Surname",'Student List'!$1:$1,0))))</f>
        <v/>
      </c>
      <c r="C208" s="1" t="str" cm="1">
        <f t="array" ref="C208">PROPER(IF(INDEX('Student List'!$1:$1048576,Checks!$G208,MATCH("First Name",'Student List'!$1:$1,0))="","",INDEX('Student List'!$1:$1048576,Checks!$G208,MATCH("First Name",'Student List'!$1:$1,0))))</f>
        <v/>
      </c>
      <c r="D208" s="1" t="str">
        <f>IF(G208="","",_xlfn.XLOOKUP(G208,Checks!B:B,Checks!A:A,"",0,1))</f>
        <v/>
      </c>
      <c r="E208" s="1" t="str" cm="1">
        <f t="array" ref="E208">PROPER(IF(INDEX('Student List'!$1:$1048576,Checks!$G208,MATCH($E$1,'Student List'!$1:$1,0))="","",INDEX('Student List'!$1:$1048576,Checks!$G208,MATCH($E$1,'Student List'!$1:$1,0))))</f>
        <v/>
      </c>
      <c r="F208" s="24" t="str" cm="1">
        <f t="array" ref="F208">IF(INDEX('Student List'!$1:$1048576,Checks!$G208,MATCH($F$1,'Student List'!$1:$1,0))="","",INDEX('Student List'!$1:$1048576,Checks!$G208,MATCH($F$1,'Student List'!$1:$1,0)))</f>
        <v/>
      </c>
      <c r="G208" s="1" t="str">
        <f>IF(C208="","",_xlfn.XLOOKUP('Student List'!$A$2,Checks!C:C,Checks!B:B,"",0,1))</f>
        <v/>
      </c>
    </row>
    <row r="209" spans="2:7" x14ac:dyDescent="0.3">
      <c r="B209" s="1" t="str" cm="1">
        <f t="array" ref="B209">PROPER(IF(INDEX('Student List'!$1:$1048576,Checks!$G209,MATCH("Surname",'Student List'!$1:$1,0))="","",INDEX('Student List'!$1:$1048576,Checks!$G209,MATCH("Surname",'Student List'!$1:$1,0))))</f>
        <v/>
      </c>
      <c r="C209" s="1" t="str" cm="1">
        <f t="array" ref="C209">PROPER(IF(INDEX('Student List'!$1:$1048576,Checks!$G209,MATCH("First Name",'Student List'!$1:$1,0))="","",INDEX('Student List'!$1:$1048576,Checks!$G209,MATCH("First Name",'Student List'!$1:$1,0))))</f>
        <v/>
      </c>
      <c r="D209" s="1" t="str">
        <f>IF(G209="","",_xlfn.XLOOKUP(G209,Checks!B:B,Checks!A:A,"",0,1))</f>
        <v/>
      </c>
      <c r="E209" s="1" t="str" cm="1">
        <f t="array" ref="E209">PROPER(IF(INDEX('Student List'!$1:$1048576,Checks!$G209,MATCH($E$1,'Student List'!$1:$1,0))="","",INDEX('Student List'!$1:$1048576,Checks!$G209,MATCH($E$1,'Student List'!$1:$1,0))))</f>
        <v/>
      </c>
      <c r="F209" s="24" t="str" cm="1">
        <f t="array" ref="F209">IF(INDEX('Student List'!$1:$1048576,Checks!$G209,MATCH($F$1,'Student List'!$1:$1,0))="","",INDEX('Student List'!$1:$1048576,Checks!$G209,MATCH($F$1,'Student List'!$1:$1,0)))</f>
        <v/>
      </c>
      <c r="G209" s="1" t="str">
        <f>IF(C209="","",_xlfn.XLOOKUP('Student List'!$A$2,Checks!C:C,Checks!B:B,"",0,1))</f>
        <v/>
      </c>
    </row>
    <row r="210" spans="2:7" x14ac:dyDescent="0.3">
      <c r="B210" s="1" t="str" cm="1">
        <f t="array" ref="B210">PROPER(IF(INDEX('Student List'!$1:$1048576,Checks!$G210,MATCH("Surname",'Student List'!$1:$1,0))="","",INDEX('Student List'!$1:$1048576,Checks!$G210,MATCH("Surname",'Student List'!$1:$1,0))))</f>
        <v/>
      </c>
      <c r="C210" s="1" t="str" cm="1">
        <f t="array" ref="C210">PROPER(IF(INDEX('Student List'!$1:$1048576,Checks!$G210,MATCH("First Name",'Student List'!$1:$1,0))="","",INDEX('Student List'!$1:$1048576,Checks!$G210,MATCH("First Name",'Student List'!$1:$1,0))))</f>
        <v/>
      </c>
      <c r="D210" s="1" t="str">
        <f>IF(G210="","",_xlfn.XLOOKUP(G210,Checks!B:B,Checks!A:A,"",0,1))</f>
        <v/>
      </c>
      <c r="E210" s="1" t="str" cm="1">
        <f t="array" ref="E210">PROPER(IF(INDEX('Student List'!$1:$1048576,Checks!$G210,MATCH($E$1,'Student List'!$1:$1,0))="","",INDEX('Student List'!$1:$1048576,Checks!$G210,MATCH($E$1,'Student List'!$1:$1,0))))</f>
        <v/>
      </c>
      <c r="F210" s="24" t="str" cm="1">
        <f t="array" ref="F210">IF(INDEX('Student List'!$1:$1048576,Checks!$G210,MATCH($F$1,'Student List'!$1:$1,0))="","",INDEX('Student List'!$1:$1048576,Checks!$G210,MATCH($F$1,'Student List'!$1:$1,0)))</f>
        <v/>
      </c>
      <c r="G210" s="1" t="str">
        <f>IF(C210="","",_xlfn.XLOOKUP('Student List'!$A$2,Checks!C:C,Checks!B:B,"",0,1))</f>
        <v/>
      </c>
    </row>
    <row r="211" spans="2:7" x14ac:dyDescent="0.3">
      <c r="B211" s="1" t="str" cm="1">
        <f t="array" ref="B211">PROPER(IF(INDEX('Student List'!$1:$1048576,Checks!$G211,MATCH("Surname",'Student List'!$1:$1,0))="","",INDEX('Student List'!$1:$1048576,Checks!$G211,MATCH("Surname",'Student List'!$1:$1,0))))</f>
        <v/>
      </c>
      <c r="C211" s="1" t="str" cm="1">
        <f t="array" ref="C211">PROPER(IF(INDEX('Student List'!$1:$1048576,Checks!$G211,MATCH("First Name",'Student List'!$1:$1,0))="","",INDEX('Student List'!$1:$1048576,Checks!$G211,MATCH("First Name",'Student List'!$1:$1,0))))</f>
        <v/>
      </c>
      <c r="D211" s="1" t="str">
        <f>IF(G211="","",_xlfn.XLOOKUP(G211,Checks!B:B,Checks!A:A,"",0,1))</f>
        <v/>
      </c>
      <c r="E211" s="1" t="str" cm="1">
        <f t="array" ref="E211">PROPER(IF(INDEX('Student List'!$1:$1048576,Checks!$G211,MATCH($E$1,'Student List'!$1:$1,0))="","",INDEX('Student List'!$1:$1048576,Checks!$G211,MATCH($E$1,'Student List'!$1:$1,0))))</f>
        <v/>
      </c>
      <c r="F211" s="24" t="str" cm="1">
        <f t="array" ref="F211">IF(INDEX('Student List'!$1:$1048576,Checks!$G211,MATCH($F$1,'Student List'!$1:$1,0))="","",INDEX('Student List'!$1:$1048576,Checks!$G211,MATCH($F$1,'Student List'!$1:$1,0)))</f>
        <v/>
      </c>
      <c r="G211" s="1" t="str">
        <f>IF(C211="","",_xlfn.XLOOKUP('Student List'!$A$2,Checks!C:C,Checks!B:B,"",0,1))</f>
        <v/>
      </c>
    </row>
    <row r="212" spans="2:7" x14ac:dyDescent="0.3">
      <c r="B212" s="1" t="str" cm="1">
        <f t="array" ref="B212">PROPER(IF(INDEX('Student List'!$1:$1048576,Checks!$G212,MATCH("Surname",'Student List'!$1:$1,0))="","",INDEX('Student List'!$1:$1048576,Checks!$G212,MATCH("Surname",'Student List'!$1:$1,0))))</f>
        <v/>
      </c>
      <c r="C212" s="1" t="str" cm="1">
        <f t="array" ref="C212">PROPER(IF(INDEX('Student List'!$1:$1048576,Checks!$G212,MATCH("First Name",'Student List'!$1:$1,0))="","",INDEX('Student List'!$1:$1048576,Checks!$G212,MATCH("First Name",'Student List'!$1:$1,0))))</f>
        <v/>
      </c>
      <c r="D212" s="1" t="str">
        <f>IF(G212="","",_xlfn.XLOOKUP(G212,Checks!B:B,Checks!A:A,"",0,1))</f>
        <v/>
      </c>
      <c r="E212" s="1" t="str" cm="1">
        <f t="array" ref="E212">PROPER(IF(INDEX('Student List'!$1:$1048576,Checks!$G212,MATCH($E$1,'Student List'!$1:$1,0))="","",INDEX('Student List'!$1:$1048576,Checks!$G212,MATCH($E$1,'Student List'!$1:$1,0))))</f>
        <v/>
      </c>
      <c r="F212" s="24" t="str" cm="1">
        <f t="array" ref="F212">IF(INDEX('Student List'!$1:$1048576,Checks!$G212,MATCH($F$1,'Student List'!$1:$1,0))="","",INDEX('Student List'!$1:$1048576,Checks!$G212,MATCH($F$1,'Student List'!$1:$1,0)))</f>
        <v/>
      </c>
      <c r="G212" s="1" t="str">
        <f>IF(C212="","",_xlfn.XLOOKUP('Student List'!$A$2,Checks!C:C,Checks!B:B,"",0,1))</f>
        <v/>
      </c>
    </row>
    <row r="213" spans="2:7" x14ac:dyDescent="0.3">
      <c r="B213" s="1" t="str" cm="1">
        <f t="array" ref="B213">PROPER(IF(INDEX('Student List'!$1:$1048576,Checks!$G213,MATCH("Surname",'Student List'!$1:$1,0))="","",INDEX('Student List'!$1:$1048576,Checks!$G213,MATCH("Surname",'Student List'!$1:$1,0))))</f>
        <v/>
      </c>
      <c r="C213" s="1" t="str" cm="1">
        <f t="array" ref="C213">PROPER(IF(INDEX('Student List'!$1:$1048576,Checks!$G213,MATCH("First Name",'Student List'!$1:$1,0))="","",INDEX('Student List'!$1:$1048576,Checks!$G213,MATCH("First Name",'Student List'!$1:$1,0))))</f>
        <v/>
      </c>
      <c r="D213" s="1" t="str">
        <f>IF(G213="","",_xlfn.XLOOKUP(G213,Checks!B:B,Checks!A:A,"",0,1))</f>
        <v/>
      </c>
      <c r="E213" s="1" t="str" cm="1">
        <f t="array" ref="E213">PROPER(IF(INDEX('Student List'!$1:$1048576,Checks!$G213,MATCH($E$1,'Student List'!$1:$1,0))="","",INDEX('Student List'!$1:$1048576,Checks!$G213,MATCH($E$1,'Student List'!$1:$1,0))))</f>
        <v/>
      </c>
      <c r="F213" s="24" t="str" cm="1">
        <f t="array" ref="F213">IF(INDEX('Student List'!$1:$1048576,Checks!$G213,MATCH($F$1,'Student List'!$1:$1,0))="","",INDEX('Student List'!$1:$1048576,Checks!$G213,MATCH($F$1,'Student List'!$1:$1,0)))</f>
        <v/>
      </c>
      <c r="G213" s="1" t="str">
        <f>IF(C213="","",_xlfn.XLOOKUP('Student List'!$A$2,Checks!C:C,Checks!B:B,"",0,1))</f>
        <v/>
      </c>
    </row>
    <row r="214" spans="2:7" x14ac:dyDescent="0.3">
      <c r="B214" s="1" t="str" cm="1">
        <f t="array" ref="B214">PROPER(IF(INDEX('Student List'!$1:$1048576,Checks!$G214,MATCH("Surname",'Student List'!$1:$1,0))="","",INDEX('Student List'!$1:$1048576,Checks!$G214,MATCH("Surname",'Student List'!$1:$1,0))))</f>
        <v/>
      </c>
      <c r="C214" s="1" t="str" cm="1">
        <f t="array" ref="C214">PROPER(IF(INDEX('Student List'!$1:$1048576,Checks!$G214,MATCH("First Name",'Student List'!$1:$1,0))="","",INDEX('Student List'!$1:$1048576,Checks!$G214,MATCH("First Name",'Student List'!$1:$1,0))))</f>
        <v/>
      </c>
      <c r="D214" s="1" t="str">
        <f>IF(G214="","",_xlfn.XLOOKUP(G214,Checks!B:B,Checks!A:A,"",0,1))</f>
        <v/>
      </c>
      <c r="E214" s="1" t="str" cm="1">
        <f t="array" ref="E214">PROPER(IF(INDEX('Student List'!$1:$1048576,Checks!$G214,MATCH($E$1,'Student List'!$1:$1,0))="","",INDEX('Student List'!$1:$1048576,Checks!$G214,MATCH($E$1,'Student List'!$1:$1,0))))</f>
        <v/>
      </c>
      <c r="F214" s="24" t="str" cm="1">
        <f t="array" ref="F214">IF(INDEX('Student List'!$1:$1048576,Checks!$G214,MATCH($F$1,'Student List'!$1:$1,0))="","",INDEX('Student List'!$1:$1048576,Checks!$G214,MATCH($F$1,'Student List'!$1:$1,0)))</f>
        <v/>
      </c>
      <c r="G214" s="1" t="str">
        <f>IF(C214="","",_xlfn.XLOOKUP('Student List'!$A$2,Checks!C:C,Checks!B:B,"",0,1))</f>
        <v/>
      </c>
    </row>
    <row r="215" spans="2:7" x14ac:dyDescent="0.3">
      <c r="B215" s="1" t="str" cm="1">
        <f t="array" ref="B215">PROPER(IF(INDEX('Student List'!$1:$1048576,Checks!$G215,MATCH("Surname",'Student List'!$1:$1,0))="","",INDEX('Student List'!$1:$1048576,Checks!$G215,MATCH("Surname",'Student List'!$1:$1,0))))</f>
        <v/>
      </c>
      <c r="C215" s="1" t="str" cm="1">
        <f t="array" ref="C215">PROPER(IF(INDEX('Student List'!$1:$1048576,Checks!$G215,MATCH("First Name",'Student List'!$1:$1,0))="","",INDEX('Student List'!$1:$1048576,Checks!$G215,MATCH("First Name",'Student List'!$1:$1,0))))</f>
        <v/>
      </c>
      <c r="D215" s="1" t="str">
        <f>IF(G215="","",_xlfn.XLOOKUP(G215,Checks!B:B,Checks!A:A,"",0,1))</f>
        <v/>
      </c>
      <c r="E215" s="1" t="str" cm="1">
        <f t="array" ref="E215">PROPER(IF(INDEX('Student List'!$1:$1048576,Checks!$G215,MATCH($E$1,'Student List'!$1:$1,0))="","",INDEX('Student List'!$1:$1048576,Checks!$G215,MATCH($E$1,'Student List'!$1:$1,0))))</f>
        <v/>
      </c>
      <c r="F215" s="24" t="str" cm="1">
        <f t="array" ref="F215">IF(INDEX('Student List'!$1:$1048576,Checks!$G215,MATCH($F$1,'Student List'!$1:$1,0))="","",INDEX('Student List'!$1:$1048576,Checks!$G215,MATCH($F$1,'Student List'!$1:$1,0)))</f>
        <v/>
      </c>
      <c r="G215" s="1" t="str">
        <f>IF(C215="","",_xlfn.XLOOKUP('Student List'!$A$2,Checks!C:C,Checks!B:B,"",0,1))</f>
        <v/>
      </c>
    </row>
    <row r="216" spans="2:7" x14ac:dyDescent="0.3">
      <c r="B216" s="1" t="str" cm="1">
        <f t="array" ref="B216">PROPER(IF(INDEX('Student List'!$1:$1048576,Checks!$G216,MATCH("Surname",'Student List'!$1:$1,0))="","",INDEX('Student List'!$1:$1048576,Checks!$G216,MATCH("Surname",'Student List'!$1:$1,0))))</f>
        <v/>
      </c>
      <c r="C216" s="1" t="str" cm="1">
        <f t="array" ref="C216">PROPER(IF(INDEX('Student List'!$1:$1048576,Checks!$G216,MATCH("First Name",'Student List'!$1:$1,0))="","",INDEX('Student List'!$1:$1048576,Checks!$G216,MATCH("First Name",'Student List'!$1:$1,0))))</f>
        <v/>
      </c>
      <c r="D216" s="1" t="str">
        <f>IF(G216="","",_xlfn.XLOOKUP(G216,Checks!B:B,Checks!A:A,"",0,1))</f>
        <v/>
      </c>
      <c r="E216" s="1" t="str" cm="1">
        <f t="array" ref="E216">PROPER(IF(INDEX('Student List'!$1:$1048576,Checks!$G216,MATCH($E$1,'Student List'!$1:$1,0))="","",INDEX('Student List'!$1:$1048576,Checks!$G216,MATCH($E$1,'Student List'!$1:$1,0))))</f>
        <v/>
      </c>
      <c r="F216" s="24" t="str" cm="1">
        <f t="array" ref="F216">IF(INDEX('Student List'!$1:$1048576,Checks!$G216,MATCH($F$1,'Student List'!$1:$1,0))="","",INDEX('Student List'!$1:$1048576,Checks!$G216,MATCH($F$1,'Student List'!$1:$1,0)))</f>
        <v/>
      </c>
      <c r="G216" s="1" t="str">
        <f>IF(C216="","",_xlfn.XLOOKUP('Student List'!$A$2,Checks!C:C,Checks!B:B,"",0,1))</f>
        <v/>
      </c>
    </row>
    <row r="217" spans="2:7" x14ac:dyDescent="0.3">
      <c r="B217" s="1" t="str" cm="1">
        <f t="array" ref="B217">PROPER(IF(INDEX('Student List'!$1:$1048576,Checks!$G217,MATCH("Surname",'Student List'!$1:$1,0))="","",INDEX('Student List'!$1:$1048576,Checks!$G217,MATCH("Surname",'Student List'!$1:$1,0))))</f>
        <v/>
      </c>
      <c r="C217" s="1" t="str" cm="1">
        <f t="array" ref="C217">PROPER(IF(INDEX('Student List'!$1:$1048576,Checks!$G217,MATCH("First Name",'Student List'!$1:$1,0))="","",INDEX('Student List'!$1:$1048576,Checks!$G217,MATCH("First Name",'Student List'!$1:$1,0))))</f>
        <v/>
      </c>
      <c r="D217" s="1" t="str">
        <f>IF(G217="","",_xlfn.XLOOKUP(G217,Checks!B:B,Checks!A:A,"",0,1))</f>
        <v/>
      </c>
      <c r="E217" s="1" t="str" cm="1">
        <f t="array" ref="E217">PROPER(IF(INDEX('Student List'!$1:$1048576,Checks!$G217,MATCH($E$1,'Student List'!$1:$1,0))="","",INDEX('Student List'!$1:$1048576,Checks!$G217,MATCH($E$1,'Student List'!$1:$1,0))))</f>
        <v/>
      </c>
      <c r="F217" s="24" t="str" cm="1">
        <f t="array" ref="F217">IF(INDEX('Student List'!$1:$1048576,Checks!$G217,MATCH($F$1,'Student List'!$1:$1,0))="","",INDEX('Student List'!$1:$1048576,Checks!$G217,MATCH($F$1,'Student List'!$1:$1,0)))</f>
        <v/>
      </c>
      <c r="G217" s="1" t="str">
        <f>IF(C217="","",_xlfn.XLOOKUP('Student List'!$A$2,Checks!C:C,Checks!B:B,"",0,1))</f>
        <v/>
      </c>
    </row>
    <row r="218" spans="2:7" x14ac:dyDescent="0.3">
      <c r="B218" s="1" t="str" cm="1">
        <f t="array" ref="B218">PROPER(IF(INDEX('Student List'!$1:$1048576,Checks!$G218,MATCH("Surname",'Student List'!$1:$1,0))="","",INDEX('Student List'!$1:$1048576,Checks!$G218,MATCH("Surname",'Student List'!$1:$1,0))))</f>
        <v/>
      </c>
      <c r="C218" s="1" t="str" cm="1">
        <f t="array" ref="C218">PROPER(IF(INDEX('Student List'!$1:$1048576,Checks!$G218,MATCH("First Name",'Student List'!$1:$1,0))="","",INDEX('Student List'!$1:$1048576,Checks!$G218,MATCH("First Name",'Student List'!$1:$1,0))))</f>
        <v/>
      </c>
      <c r="D218" s="1" t="str">
        <f>IF(G218="","",_xlfn.XLOOKUP(G218,Checks!B:B,Checks!A:A,"",0,1))</f>
        <v/>
      </c>
      <c r="E218" s="1" t="str" cm="1">
        <f t="array" ref="E218">PROPER(IF(INDEX('Student List'!$1:$1048576,Checks!$G218,MATCH($E$1,'Student List'!$1:$1,0))="","",INDEX('Student List'!$1:$1048576,Checks!$G218,MATCH($E$1,'Student List'!$1:$1,0))))</f>
        <v/>
      </c>
      <c r="F218" s="24" t="str" cm="1">
        <f t="array" ref="F218">IF(INDEX('Student List'!$1:$1048576,Checks!$G218,MATCH($F$1,'Student List'!$1:$1,0))="","",INDEX('Student List'!$1:$1048576,Checks!$G218,MATCH($F$1,'Student List'!$1:$1,0)))</f>
        <v/>
      </c>
      <c r="G218" s="1" t="str">
        <f>IF(C218="","",_xlfn.XLOOKUP('Student List'!$A$2,Checks!C:C,Checks!B:B,"",0,1))</f>
        <v/>
      </c>
    </row>
    <row r="219" spans="2:7" x14ac:dyDescent="0.3">
      <c r="B219" s="1" t="str" cm="1">
        <f t="array" ref="B219">PROPER(IF(INDEX('Student List'!$1:$1048576,Checks!$G219,MATCH("Surname",'Student List'!$1:$1,0))="","",INDEX('Student List'!$1:$1048576,Checks!$G219,MATCH("Surname",'Student List'!$1:$1,0))))</f>
        <v/>
      </c>
      <c r="C219" s="1" t="str" cm="1">
        <f t="array" ref="C219">PROPER(IF(INDEX('Student List'!$1:$1048576,Checks!$G219,MATCH("First Name",'Student List'!$1:$1,0))="","",INDEX('Student List'!$1:$1048576,Checks!$G219,MATCH("First Name",'Student List'!$1:$1,0))))</f>
        <v/>
      </c>
      <c r="D219" s="1" t="str">
        <f>IF(G219="","",_xlfn.XLOOKUP(G219,Checks!B:B,Checks!A:A,"",0,1))</f>
        <v/>
      </c>
      <c r="E219" s="1" t="str" cm="1">
        <f t="array" ref="E219">PROPER(IF(INDEX('Student List'!$1:$1048576,Checks!$G219,MATCH($E$1,'Student List'!$1:$1,0))="","",INDEX('Student List'!$1:$1048576,Checks!$G219,MATCH($E$1,'Student List'!$1:$1,0))))</f>
        <v/>
      </c>
      <c r="F219" s="24" t="str" cm="1">
        <f t="array" ref="F219">IF(INDEX('Student List'!$1:$1048576,Checks!$G219,MATCH($F$1,'Student List'!$1:$1,0))="","",INDEX('Student List'!$1:$1048576,Checks!$G219,MATCH($F$1,'Student List'!$1:$1,0)))</f>
        <v/>
      </c>
      <c r="G219" s="1" t="str">
        <f>IF(C219="","",_xlfn.XLOOKUP('Student List'!$A$2,Checks!C:C,Checks!B:B,"",0,1))</f>
        <v/>
      </c>
    </row>
    <row r="220" spans="2:7" x14ac:dyDescent="0.3">
      <c r="B220" s="1" t="str" cm="1">
        <f t="array" ref="B220">PROPER(IF(INDEX('Student List'!$1:$1048576,Checks!$G220,MATCH("Surname",'Student List'!$1:$1,0))="","",INDEX('Student List'!$1:$1048576,Checks!$G220,MATCH("Surname",'Student List'!$1:$1,0))))</f>
        <v/>
      </c>
      <c r="C220" s="1" t="str" cm="1">
        <f t="array" ref="C220">PROPER(IF(INDEX('Student List'!$1:$1048576,Checks!$G220,MATCH("First Name",'Student List'!$1:$1,0))="","",INDEX('Student List'!$1:$1048576,Checks!$G220,MATCH("First Name",'Student List'!$1:$1,0))))</f>
        <v/>
      </c>
      <c r="D220" s="1" t="str">
        <f>IF(G220="","",_xlfn.XLOOKUP(G220,Checks!B:B,Checks!A:A,"",0,1))</f>
        <v/>
      </c>
      <c r="E220" s="1" t="str" cm="1">
        <f t="array" ref="E220">PROPER(IF(INDEX('Student List'!$1:$1048576,Checks!$G220,MATCH($E$1,'Student List'!$1:$1,0))="","",INDEX('Student List'!$1:$1048576,Checks!$G220,MATCH($E$1,'Student List'!$1:$1,0))))</f>
        <v/>
      </c>
      <c r="F220" s="24" t="str" cm="1">
        <f t="array" ref="F220">IF(INDEX('Student List'!$1:$1048576,Checks!$G220,MATCH($F$1,'Student List'!$1:$1,0))="","",INDEX('Student List'!$1:$1048576,Checks!$G220,MATCH($F$1,'Student List'!$1:$1,0)))</f>
        <v/>
      </c>
      <c r="G220" s="1" t="str">
        <f>IF(C220="","",_xlfn.XLOOKUP('Student List'!$A$2,Checks!C:C,Checks!B:B,"",0,1))</f>
        <v/>
      </c>
    </row>
    <row r="221" spans="2:7" x14ac:dyDescent="0.3">
      <c r="B221" s="1" t="str" cm="1">
        <f t="array" ref="B221">PROPER(IF(INDEX('Student List'!$1:$1048576,Checks!$G221,MATCH("Surname",'Student List'!$1:$1,0))="","",INDEX('Student List'!$1:$1048576,Checks!$G221,MATCH("Surname",'Student List'!$1:$1,0))))</f>
        <v/>
      </c>
      <c r="C221" s="1" t="str" cm="1">
        <f t="array" ref="C221">PROPER(IF(INDEX('Student List'!$1:$1048576,Checks!$G221,MATCH("First Name",'Student List'!$1:$1,0))="","",INDEX('Student List'!$1:$1048576,Checks!$G221,MATCH("First Name",'Student List'!$1:$1,0))))</f>
        <v/>
      </c>
      <c r="D221" s="1" t="str">
        <f>IF(G221="","",_xlfn.XLOOKUP(G221,Checks!B:B,Checks!A:A,"",0,1))</f>
        <v/>
      </c>
      <c r="E221" s="1" t="str" cm="1">
        <f t="array" ref="E221">PROPER(IF(INDEX('Student List'!$1:$1048576,Checks!$G221,MATCH($E$1,'Student List'!$1:$1,0))="","",INDEX('Student List'!$1:$1048576,Checks!$G221,MATCH($E$1,'Student List'!$1:$1,0))))</f>
        <v/>
      </c>
      <c r="F221" s="24" t="str" cm="1">
        <f t="array" ref="F221">IF(INDEX('Student List'!$1:$1048576,Checks!$G221,MATCH($F$1,'Student List'!$1:$1,0))="","",INDEX('Student List'!$1:$1048576,Checks!$G221,MATCH($F$1,'Student List'!$1:$1,0)))</f>
        <v/>
      </c>
      <c r="G221" s="1" t="str">
        <f>IF(C221="","",_xlfn.XLOOKUP('Student List'!$A$2,Checks!C:C,Checks!B:B,"",0,1))</f>
        <v/>
      </c>
    </row>
    <row r="222" spans="2:7" x14ac:dyDescent="0.3">
      <c r="B222" s="1" t="str" cm="1">
        <f t="array" ref="B222">PROPER(IF(INDEX('Student List'!$1:$1048576,Checks!$G222,MATCH("Surname",'Student List'!$1:$1,0))="","",INDEX('Student List'!$1:$1048576,Checks!$G222,MATCH("Surname",'Student List'!$1:$1,0))))</f>
        <v/>
      </c>
      <c r="C222" s="1" t="str" cm="1">
        <f t="array" ref="C222">PROPER(IF(INDEX('Student List'!$1:$1048576,Checks!$G222,MATCH("First Name",'Student List'!$1:$1,0))="","",INDEX('Student List'!$1:$1048576,Checks!$G222,MATCH("First Name",'Student List'!$1:$1,0))))</f>
        <v/>
      </c>
      <c r="D222" s="1" t="str">
        <f>IF(G222="","",_xlfn.XLOOKUP(G222,Checks!B:B,Checks!A:A,"",0,1))</f>
        <v/>
      </c>
      <c r="E222" s="1" t="str" cm="1">
        <f t="array" ref="E222">PROPER(IF(INDEX('Student List'!$1:$1048576,Checks!$G222,MATCH($E$1,'Student List'!$1:$1,0))="","",INDEX('Student List'!$1:$1048576,Checks!$G222,MATCH($E$1,'Student List'!$1:$1,0))))</f>
        <v/>
      </c>
      <c r="F222" s="24" t="str" cm="1">
        <f t="array" ref="F222">IF(INDEX('Student List'!$1:$1048576,Checks!$G222,MATCH($F$1,'Student List'!$1:$1,0))="","",INDEX('Student List'!$1:$1048576,Checks!$G222,MATCH($F$1,'Student List'!$1:$1,0)))</f>
        <v/>
      </c>
      <c r="G222" s="1" t="str">
        <f>IF(C222="","",_xlfn.XLOOKUP('Student List'!$A$2,Checks!C:C,Checks!B:B,"",0,1))</f>
        <v/>
      </c>
    </row>
    <row r="223" spans="2:7" x14ac:dyDescent="0.3">
      <c r="B223" s="1" t="str" cm="1">
        <f t="array" ref="B223">PROPER(IF(INDEX('Student List'!$1:$1048576,Checks!$G223,MATCH("Surname",'Student List'!$1:$1,0))="","",INDEX('Student List'!$1:$1048576,Checks!$G223,MATCH("Surname",'Student List'!$1:$1,0))))</f>
        <v/>
      </c>
      <c r="C223" s="1" t="str" cm="1">
        <f t="array" ref="C223">PROPER(IF(INDEX('Student List'!$1:$1048576,Checks!$G223,MATCH("First Name",'Student List'!$1:$1,0))="","",INDEX('Student List'!$1:$1048576,Checks!$G223,MATCH("First Name",'Student List'!$1:$1,0))))</f>
        <v/>
      </c>
      <c r="D223" s="1" t="str">
        <f>IF(G223="","",_xlfn.XLOOKUP(G223,Checks!B:B,Checks!A:A,"",0,1))</f>
        <v/>
      </c>
      <c r="E223" s="1" t="str" cm="1">
        <f t="array" ref="E223">PROPER(IF(INDEX('Student List'!$1:$1048576,Checks!$G223,MATCH($E$1,'Student List'!$1:$1,0))="","",INDEX('Student List'!$1:$1048576,Checks!$G223,MATCH($E$1,'Student List'!$1:$1,0))))</f>
        <v/>
      </c>
      <c r="F223" s="24" t="str" cm="1">
        <f t="array" ref="F223">IF(INDEX('Student List'!$1:$1048576,Checks!$G223,MATCH($F$1,'Student List'!$1:$1,0))="","",INDEX('Student List'!$1:$1048576,Checks!$G223,MATCH($F$1,'Student List'!$1:$1,0)))</f>
        <v/>
      </c>
      <c r="G223" s="1" t="str">
        <f>IF(C223="","",_xlfn.XLOOKUP('Student List'!$A$2,Checks!C:C,Checks!B:B,"",0,1))</f>
        <v/>
      </c>
    </row>
    <row r="224" spans="2:7" x14ac:dyDescent="0.3">
      <c r="B224" s="1" t="str" cm="1">
        <f t="array" ref="B224">PROPER(IF(INDEX('Student List'!$1:$1048576,Checks!$G224,MATCH("Surname",'Student List'!$1:$1,0))="","",INDEX('Student List'!$1:$1048576,Checks!$G224,MATCH("Surname",'Student List'!$1:$1,0))))</f>
        <v/>
      </c>
      <c r="C224" s="1" t="str" cm="1">
        <f t="array" ref="C224">PROPER(IF(INDEX('Student List'!$1:$1048576,Checks!$G224,MATCH("First Name",'Student List'!$1:$1,0))="","",INDEX('Student List'!$1:$1048576,Checks!$G224,MATCH("First Name",'Student List'!$1:$1,0))))</f>
        <v/>
      </c>
      <c r="D224" s="1" t="str">
        <f>IF(G224="","",_xlfn.XLOOKUP(G224,Checks!B:B,Checks!A:A,"",0,1))</f>
        <v/>
      </c>
      <c r="E224" s="1" t="str" cm="1">
        <f t="array" ref="E224">PROPER(IF(INDEX('Student List'!$1:$1048576,Checks!$G224,MATCH($E$1,'Student List'!$1:$1,0))="","",INDEX('Student List'!$1:$1048576,Checks!$G224,MATCH($E$1,'Student List'!$1:$1,0))))</f>
        <v/>
      </c>
      <c r="F224" s="24" t="str" cm="1">
        <f t="array" ref="F224">IF(INDEX('Student List'!$1:$1048576,Checks!$G224,MATCH($F$1,'Student List'!$1:$1,0))="","",INDEX('Student List'!$1:$1048576,Checks!$G224,MATCH($F$1,'Student List'!$1:$1,0)))</f>
        <v/>
      </c>
      <c r="G224" s="1" t="str">
        <f>IF(C224="","",_xlfn.XLOOKUP('Student List'!$A$2,Checks!C:C,Checks!B:B,"",0,1))</f>
        <v/>
      </c>
    </row>
    <row r="225" spans="2:7" x14ac:dyDescent="0.3">
      <c r="B225" s="1" t="str" cm="1">
        <f t="array" ref="B225">PROPER(IF(INDEX('Student List'!$1:$1048576,Checks!$G225,MATCH("Surname",'Student List'!$1:$1,0))="","",INDEX('Student List'!$1:$1048576,Checks!$G225,MATCH("Surname",'Student List'!$1:$1,0))))</f>
        <v/>
      </c>
      <c r="C225" s="1" t="str" cm="1">
        <f t="array" ref="C225">PROPER(IF(INDEX('Student List'!$1:$1048576,Checks!$G225,MATCH("First Name",'Student List'!$1:$1,0))="","",INDEX('Student List'!$1:$1048576,Checks!$G225,MATCH("First Name",'Student List'!$1:$1,0))))</f>
        <v/>
      </c>
      <c r="D225" s="1" t="str">
        <f>IF(G225="","",_xlfn.XLOOKUP(G225,Checks!B:B,Checks!A:A,"",0,1))</f>
        <v/>
      </c>
      <c r="E225" s="1" t="str" cm="1">
        <f t="array" ref="E225">PROPER(IF(INDEX('Student List'!$1:$1048576,Checks!$G225,MATCH($E$1,'Student List'!$1:$1,0))="","",INDEX('Student List'!$1:$1048576,Checks!$G225,MATCH($E$1,'Student List'!$1:$1,0))))</f>
        <v/>
      </c>
      <c r="F225" s="24" t="str" cm="1">
        <f t="array" ref="F225">IF(INDEX('Student List'!$1:$1048576,Checks!$G225,MATCH($F$1,'Student List'!$1:$1,0))="","",INDEX('Student List'!$1:$1048576,Checks!$G225,MATCH($F$1,'Student List'!$1:$1,0)))</f>
        <v/>
      </c>
      <c r="G225" s="1" t="str">
        <f>IF(C225="","",_xlfn.XLOOKUP('Student List'!$A$2,Checks!C:C,Checks!B:B,"",0,1))</f>
        <v/>
      </c>
    </row>
    <row r="226" spans="2:7" x14ac:dyDescent="0.3">
      <c r="B226" s="1" t="str" cm="1">
        <f t="array" ref="B226">PROPER(IF(INDEX('Student List'!$1:$1048576,Checks!$G226,MATCH("Surname",'Student List'!$1:$1,0))="","",INDEX('Student List'!$1:$1048576,Checks!$G226,MATCH("Surname",'Student List'!$1:$1,0))))</f>
        <v/>
      </c>
      <c r="C226" s="1" t="str" cm="1">
        <f t="array" ref="C226">PROPER(IF(INDEX('Student List'!$1:$1048576,Checks!$G226,MATCH("First Name",'Student List'!$1:$1,0))="","",INDEX('Student List'!$1:$1048576,Checks!$G226,MATCH("First Name",'Student List'!$1:$1,0))))</f>
        <v/>
      </c>
      <c r="D226" s="1" t="str">
        <f>IF(G226="","",_xlfn.XLOOKUP(G226,Checks!B:B,Checks!A:A,"",0,1))</f>
        <v/>
      </c>
      <c r="E226" s="1" t="str" cm="1">
        <f t="array" ref="E226">PROPER(IF(INDEX('Student List'!$1:$1048576,Checks!$G226,MATCH($E$1,'Student List'!$1:$1,0))="","",INDEX('Student List'!$1:$1048576,Checks!$G226,MATCH($E$1,'Student List'!$1:$1,0))))</f>
        <v/>
      </c>
      <c r="F226" s="24" t="str" cm="1">
        <f t="array" ref="F226">IF(INDEX('Student List'!$1:$1048576,Checks!$G226,MATCH($F$1,'Student List'!$1:$1,0))="","",INDEX('Student List'!$1:$1048576,Checks!$G226,MATCH($F$1,'Student List'!$1:$1,0)))</f>
        <v/>
      </c>
      <c r="G226" s="1" t="str">
        <f>IF(C226="","",_xlfn.XLOOKUP('Student List'!$A$2,Checks!C:C,Checks!B:B,"",0,1))</f>
        <v/>
      </c>
    </row>
    <row r="227" spans="2:7" x14ac:dyDescent="0.3">
      <c r="B227" s="1" t="str" cm="1">
        <f t="array" ref="B227">PROPER(IF(INDEX('Student List'!$1:$1048576,Checks!$G227,MATCH("Surname",'Student List'!$1:$1,0))="","",INDEX('Student List'!$1:$1048576,Checks!$G227,MATCH("Surname",'Student List'!$1:$1,0))))</f>
        <v/>
      </c>
      <c r="C227" s="1" t="str" cm="1">
        <f t="array" ref="C227">PROPER(IF(INDEX('Student List'!$1:$1048576,Checks!$G227,MATCH("First Name",'Student List'!$1:$1,0))="","",INDEX('Student List'!$1:$1048576,Checks!$G227,MATCH("First Name",'Student List'!$1:$1,0))))</f>
        <v/>
      </c>
      <c r="D227" s="1" t="str">
        <f>IF(G227="","",_xlfn.XLOOKUP(G227,Checks!B:B,Checks!A:A,"",0,1))</f>
        <v/>
      </c>
      <c r="E227" s="1" t="str" cm="1">
        <f t="array" ref="E227">PROPER(IF(INDEX('Student List'!$1:$1048576,Checks!$G227,MATCH($E$1,'Student List'!$1:$1,0))="","",INDEX('Student List'!$1:$1048576,Checks!$G227,MATCH($E$1,'Student List'!$1:$1,0))))</f>
        <v/>
      </c>
      <c r="F227" s="24" t="str" cm="1">
        <f t="array" ref="F227">IF(INDEX('Student List'!$1:$1048576,Checks!$G227,MATCH($F$1,'Student List'!$1:$1,0))="","",INDEX('Student List'!$1:$1048576,Checks!$G227,MATCH($F$1,'Student List'!$1:$1,0)))</f>
        <v/>
      </c>
      <c r="G227" s="1" t="str">
        <f>IF(C227="","",_xlfn.XLOOKUP('Student List'!$A$2,Checks!C:C,Checks!B:B,"",0,1))</f>
        <v/>
      </c>
    </row>
    <row r="228" spans="2:7" x14ac:dyDescent="0.3">
      <c r="B228" s="1" t="str" cm="1">
        <f t="array" ref="B228">PROPER(IF(INDEX('Student List'!$1:$1048576,Checks!$G228,MATCH("Surname",'Student List'!$1:$1,0))="","",INDEX('Student List'!$1:$1048576,Checks!$G228,MATCH("Surname",'Student List'!$1:$1,0))))</f>
        <v/>
      </c>
      <c r="C228" s="1" t="str" cm="1">
        <f t="array" ref="C228">PROPER(IF(INDEX('Student List'!$1:$1048576,Checks!$G228,MATCH("First Name",'Student List'!$1:$1,0))="","",INDEX('Student List'!$1:$1048576,Checks!$G228,MATCH("First Name",'Student List'!$1:$1,0))))</f>
        <v/>
      </c>
      <c r="D228" s="1" t="str">
        <f>IF(G228="","",_xlfn.XLOOKUP(G228,Checks!B:B,Checks!A:A,"",0,1))</f>
        <v/>
      </c>
      <c r="E228" s="1" t="str" cm="1">
        <f t="array" ref="E228">PROPER(IF(INDEX('Student List'!$1:$1048576,Checks!$G228,MATCH($E$1,'Student List'!$1:$1,0))="","",INDEX('Student List'!$1:$1048576,Checks!$G228,MATCH($E$1,'Student List'!$1:$1,0))))</f>
        <v/>
      </c>
      <c r="F228" s="24" t="str" cm="1">
        <f t="array" ref="F228">IF(INDEX('Student List'!$1:$1048576,Checks!$G228,MATCH($F$1,'Student List'!$1:$1,0))="","",INDEX('Student List'!$1:$1048576,Checks!$G228,MATCH($F$1,'Student List'!$1:$1,0)))</f>
        <v/>
      </c>
      <c r="G228" s="1" t="str">
        <f>IF(C228="","",_xlfn.XLOOKUP('Student List'!$A$2,Checks!C:C,Checks!B:B,"",0,1))</f>
        <v/>
      </c>
    </row>
    <row r="229" spans="2:7" x14ac:dyDescent="0.3">
      <c r="B229" s="1" t="str" cm="1">
        <f t="array" ref="B229">PROPER(IF(INDEX('Student List'!$1:$1048576,Checks!$G229,MATCH("Surname",'Student List'!$1:$1,0))="","",INDEX('Student List'!$1:$1048576,Checks!$G229,MATCH("Surname",'Student List'!$1:$1,0))))</f>
        <v/>
      </c>
      <c r="C229" s="1" t="str" cm="1">
        <f t="array" ref="C229">PROPER(IF(INDEX('Student List'!$1:$1048576,Checks!$G229,MATCH("First Name",'Student List'!$1:$1,0))="","",INDEX('Student List'!$1:$1048576,Checks!$G229,MATCH("First Name",'Student List'!$1:$1,0))))</f>
        <v/>
      </c>
      <c r="D229" s="1" t="str">
        <f>IF(G229="","",_xlfn.XLOOKUP(G229,Checks!B:B,Checks!A:A,"",0,1))</f>
        <v/>
      </c>
      <c r="E229" s="1" t="str" cm="1">
        <f t="array" ref="E229">PROPER(IF(INDEX('Student List'!$1:$1048576,Checks!$G229,MATCH($E$1,'Student List'!$1:$1,0))="","",INDEX('Student List'!$1:$1048576,Checks!$G229,MATCH($E$1,'Student List'!$1:$1,0))))</f>
        <v/>
      </c>
      <c r="F229" s="24" t="str" cm="1">
        <f t="array" ref="F229">IF(INDEX('Student List'!$1:$1048576,Checks!$G229,MATCH($F$1,'Student List'!$1:$1,0))="","",INDEX('Student List'!$1:$1048576,Checks!$G229,MATCH($F$1,'Student List'!$1:$1,0)))</f>
        <v/>
      </c>
      <c r="G229" s="1" t="str">
        <f>IF(C229="","",_xlfn.XLOOKUP('Student List'!$A$2,Checks!C:C,Checks!B:B,"",0,1))</f>
        <v/>
      </c>
    </row>
    <row r="230" spans="2:7" x14ac:dyDescent="0.3">
      <c r="B230" s="1" t="str" cm="1">
        <f t="array" ref="B230">PROPER(IF(INDEX('Student List'!$1:$1048576,Checks!$G230,MATCH("Surname",'Student List'!$1:$1,0))="","",INDEX('Student List'!$1:$1048576,Checks!$G230,MATCH("Surname",'Student List'!$1:$1,0))))</f>
        <v/>
      </c>
      <c r="C230" s="1" t="str" cm="1">
        <f t="array" ref="C230">PROPER(IF(INDEX('Student List'!$1:$1048576,Checks!$G230,MATCH("First Name",'Student List'!$1:$1,0))="","",INDEX('Student List'!$1:$1048576,Checks!$G230,MATCH("First Name",'Student List'!$1:$1,0))))</f>
        <v/>
      </c>
      <c r="D230" s="1" t="str">
        <f>IF(G230="","",_xlfn.XLOOKUP(G230,Checks!B:B,Checks!A:A,"",0,1))</f>
        <v/>
      </c>
      <c r="E230" s="1" t="str" cm="1">
        <f t="array" ref="E230">PROPER(IF(INDEX('Student List'!$1:$1048576,Checks!$G230,MATCH($E$1,'Student List'!$1:$1,0))="","",INDEX('Student List'!$1:$1048576,Checks!$G230,MATCH($E$1,'Student List'!$1:$1,0))))</f>
        <v/>
      </c>
      <c r="F230" s="24" t="str" cm="1">
        <f t="array" ref="F230">IF(INDEX('Student List'!$1:$1048576,Checks!$G230,MATCH($F$1,'Student List'!$1:$1,0))="","",INDEX('Student List'!$1:$1048576,Checks!$G230,MATCH($F$1,'Student List'!$1:$1,0)))</f>
        <v/>
      </c>
      <c r="G230" s="1" t="str">
        <f>IF(C230="","",_xlfn.XLOOKUP('Student List'!$A$2,Checks!C:C,Checks!B:B,"",0,1))</f>
        <v/>
      </c>
    </row>
    <row r="231" spans="2:7" x14ac:dyDescent="0.3">
      <c r="B231" s="1" t="str" cm="1">
        <f t="array" ref="B231">PROPER(IF(INDEX('Student List'!$1:$1048576,Checks!$G231,MATCH("Surname",'Student List'!$1:$1,0))="","",INDEX('Student List'!$1:$1048576,Checks!$G231,MATCH("Surname",'Student List'!$1:$1,0))))</f>
        <v/>
      </c>
      <c r="C231" s="1" t="str" cm="1">
        <f t="array" ref="C231">PROPER(IF(INDEX('Student List'!$1:$1048576,Checks!$G231,MATCH("First Name",'Student List'!$1:$1,0))="","",INDEX('Student List'!$1:$1048576,Checks!$G231,MATCH("First Name",'Student List'!$1:$1,0))))</f>
        <v/>
      </c>
      <c r="D231" s="1" t="str">
        <f>IF(G231="","",_xlfn.XLOOKUP(G231,Checks!B:B,Checks!A:A,"",0,1))</f>
        <v/>
      </c>
      <c r="E231" s="1" t="str" cm="1">
        <f t="array" ref="E231">PROPER(IF(INDEX('Student List'!$1:$1048576,Checks!$G231,MATCH($E$1,'Student List'!$1:$1,0))="","",INDEX('Student List'!$1:$1048576,Checks!$G231,MATCH($E$1,'Student List'!$1:$1,0))))</f>
        <v/>
      </c>
      <c r="F231" s="24" t="str" cm="1">
        <f t="array" ref="F231">IF(INDEX('Student List'!$1:$1048576,Checks!$G231,MATCH($F$1,'Student List'!$1:$1,0))="","",INDEX('Student List'!$1:$1048576,Checks!$G231,MATCH($F$1,'Student List'!$1:$1,0)))</f>
        <v/>
      </c>
      <c r="G231" s="1" t="str">
        <f>IF(C231="","",_xlfn.XLOOKUP('Student List'!$A$2,Checks!C:C,Checks!B:B,"",0,1))</f>
        <v/>
      </c>
    </row>
    <row r="232" spans="2:7" x14ac:dyDescent="0.3">
      <c r="B232" s="1" t="str" cm="1">
        <f t="array" ref="B232">PROPER(IF(INDEX('Student List'!$1:$1048576,Checks!$G232,MATCH("Surname",'Student List'!$1:$1,0))="","",INDEX('Student List'!$1:$1048576,Checks!$G232,MATCH("Surname",'Student List'!$1:$1,0))))</f>
        <v/>
      </c>
      <c r="C232" s="1" t="str" cm="1">
        <f t="array" ref="C232">PROPER(IF(INDEX('Student List'!$1:$1048576,Checks!$G232,MATCH("First Name",'Student List'!$1:$1,0))="","",INDEX('Student List'!$1:$1048576,Checks!$G232,MATCH("First Name",'Student List'!$1:$1,0))))</f>
        <v/>
      </c>
      <c r="D232" s="1" t="str">
        <f>IF(G232="","",_xlfn.XLOOKUP(G232,Checks!B:B,Checks!A:A,"",0,1))</f>
        <v/>
      </c>
      <c r="E232" s="1" t="str" cm="1">
        <f t="array" ref="E232">PROPER(IF(INDEX('Student List'!$1:$1048576,Checks!$G232,MATCH($E$1,'Student List'!$1:$1,0))="","",INDEX('Student List'!$1:$1048576,Checks!$G232,MATCH($E$1,'Student List'!$1:$1,0))))</f>
        <v/>
      </c>
      <c r="F232" s="24" t="str" cm="1">
        <f t="array" ref="F232">IF(INDEX('Student List'!$1:$1048576,Checks!$G232,MATCH($F$1,'Student List'!$1:$1,0))="","",INDEX('Student List'!$1:$1048576,Checks!$G232,MATCH($F$1,'Student List'!$1:$1,0)))</f>
        <v/>
      </c>
      <c r="G232" s="1" t="str">
        <f>IF(C232="","",_xlfn.XLOOKUP('Student List'!$A$2,Checks!C:C,Checks!B:B,"",0,1))</f>
        <v/>
      </c>
    </row>
    <row r="233" spans="2:7" x14ac:dyDescent="0.3">
      <c r="B233" s="1" t="str" cm="1">
        <f t="array" ref="B233">PROPER(IF(INDEX('Student List'!$1:$1048576,Checks!$G233,MATCH("Surname",'Student List'!$1:$1,0))="","",INDEX('Student List'!$1:$1048576,Checks!$G233,MATCH("Surname",'Student List'!$1:$1,0))))</f>
        <v/>
      </c>
      <c r="C233" s="1" t="str" cm="1">
        <f t="array" ref="C233">PROPER(IF(INDEX('Student List'!$1:$1048576,Checks!$G233,MATCH("First Name",'Student List'!$1:$1,0))="","",INDEX('Student List'!$1:$1048576,Checks!$G233,MATCH("First Name",'Student List'!$1:$1,0))))</f>
        <v/>
      </c>
      <c r="D233" s="1" t="str">
        <f>IF(G233="","",_xlfn.XLOOKUP(G233,Checks!B:B,Checks!A:A,"",0,1))</f>
        <v/>
      </c>
      <c r="E233" s="1" t="str" cm="1">
        <f t="array" ref="E233">PROPER(IF(INDEX('Student List'!$1:$1048576,Checks!$G233,MATCH($E$1,'Student List'!$1:$1,0))="","",INDEX('Student List'!$1:$1048576,Checks!$G233,MATCH($E$1,'Student List'!$1:$1,0))))</f>
        <v/>
      </c>
      <c r="F233" s="24" t="str" cm="1">
        <f t="array" ref="F233">IF(INDEX('Student List'!$1:$1048576,Checks!$G233,MATCH($F$1,'Student List'!$1:$1,0))="","",INDEX('Student List'!$1:$1048576,Checks!$G233,MATCH($F$1,'Student List'!$1:$1,0)))</f>
        <v/>
      </c>
      <c r="G233" s="1" t="str">
        <f>IF(C233="","",_xlfn.XLOOKUP('Student List'!$A$2,Checks!C:C,Checks!B:B,"",0,1))</f>
        <v/>
      </c>
    </row>
    <row r="234" spans="2:7" x14ac:dyDescent="0.3">
      <c r="B234" s="1" t="str" cm="1">
        <f t="array" ref="B234">PROPER(IF(INDEX('Student List'!$1:$1048576,Checks!$G234,MATCH("Surname",'Student List'!$1:$1,0))="","",INDEX('Student List'!$1:$1048576,Checks!$G234,MATCH("Surname",'Student List'!$1:$1,0))))</f>
        <v/>
      </c>
      <c r="C234" s="1" t="str" cm="1">
        <f t="array" ref="C234">PROPER(IF(INDEX('Student List'!$1:$1048576,Checks!$G234,MATCH("First Name",'Student List'!$1:$1,0))="","",INDEX('Student List'!$1:$1048576,Checks!$G234,MATCH("First Name",'Student List'!$1:$1,0))))</f>
        <v/>
      </c>
      <c r="D234" s="1" t="str">
        <f>IF(G234="","",_xlfn.XLOOKUP(G234,Checks!B:B,Checks!A:A,"",0,1))</f>
        <v/>
      </c>
      <c r="E234" s="1" t="str" cm="1">
        <f t="array" ref="E234">PROPER(IF(INDEX('Student List'!$1:$1048576,Checks!$G234,MATCH($E$1,'Student List'!$1:$1,0))="","",INDEX('Student List'!$1:$1048576,Checks!$G234,MATCH($E$1,'Student List'!$1:$1,0))))</f>
        <v/>
      </c>
      <c r="F234" s="24" t="str" cm="1">
        <f t="array" ref="F234">IF(INDEX('Student List'!$1:$1048576,Checks!$G234,MATCH($F$1,'Student List'!$1:$1,0))="","",INDEX('Student List'!$1:$1048576,Checks!$G234,MATCH($F$1,'Student List'!$1:$1,0)))</f>
        <v/>
      </c>
      <c r="G234" s="1" t="str">
        <f>IF(C234="","",_xlfn.XLOOKUP('Student List'!$A$2,Checks!C:C,Checks!B:B,"",0,1))</f>
        <v/>
      </c>
    </row>
    <row r="235" spans="2:7" x14ac:dyDescent="0.3">
      <c r="B235" s="1" t="str" cm="1">
        <f t="array" ref="B235">PROPER(IF(INDEX('Student List'!$1:$1048576,Checks!$G235,MATCH("Surname",'Student List'!$1:$1,0))="","",INDEX('Student List'!$1:$1048576,Checks!$G235,MATCH("Surname",'Student List'!$1:$1,0))))</f>
        <v/>
      </c>
      <c r="C235" s="1" t="str" cm="1">
        <f t="array" ref="C235">PROPER(IF(INDEX('Student List'!$1:$1048576,Checks!$G235,MATCH("First Name",'Student List'!$1:$1,0))="","",INDEX('Student List'!$1:$1048576,Checks!$G235,MATCH("First Name",'Student List'!$1:$1,0))))</f>
        <v/>
      </c>
      <c r="D235" s="1" t="str">
        <f>IF(G235="","",_xlfn.XLOOKUP(G235,Checks!B:B,Checks!A:A,"",0,1))</f>
        <v/>
      </c>
      <c r="E235" s="1" t="str" cm="1">
        <f t="array" ref="E235">PROPER(IF(INDEX('Student List'!$1:$1048576,Checks!$G235,MATCH($E$1,'Student List'!$1:$1,0))="","",INDEX('Student List'!$1:$1048576,Checks!$G235,MATCH($E$1,'Student List'!$1:$1,0))))</f>
        <v/>
      </c>
      <c r="F235" s="24" t="str" cm="1">
        <f t="array" ref="F235">IF(INDEX('Student List'!$1:$1048576,Checks!$G235,MATCH($F$1,'Student List'!$1:$1,0))="","",INDEX('Student List'!$1:$1048576,Checks!$G235,MATCH($F$1,'Student List'!$1:$1,0)))</f>
        <v/>
      </c>
      <c r="G235" s="1" t="str">
        <f>IF(C235="","",_xlfn.XLOOKUP('Student List'!$A$2,Checks!C:C,Checks!B:B,"",0,1))</f>
        <v/>
      </c>
    </row>
    <row r="236" spans="2:7" x14ac:dyDescent="0.3">
      <c r="B236" s="1" t="str" cm="1">
        <f t="array" ref="B236">PROPER(IF(INDEX('Student List'!$1:$1048576,Checks!$G236,MATCH("Surname",'Student List'!$1:$1,0))="","",INDEX('Student List'!$1:$1048576,Checks!$G236,MATCH("Surname",'Student List'!$1:$1,0))))</f>
        <v/>
      </c>
      <c r="C236" s="1" t="str" cm="1">
        <f t="array" ref="C236">PROPER(IF(INDEX('Student List'!$1:$1048576,Checks!$G236,MATCH("First Name",'Student List'!$1:$1,0))="","",INDEX('Student List'!$1:$1048576,Checks!$G236,MATCH("First Name",'Student List'!$1:$1,0))))</f>
        <v/>
      </c>
      <c r="D236" s="1" t="str">
        <f>IF(G236="","",_xlfn.XLOOKUP(G236,Checks!B:B,Checks!A:A,"",0,1))</f>
        <v/>
      </c>
      <c r="E236" s="1" t="str" cm="1">
        <f t="array" ref="E236">PROPER(IF(INDEX('Student List'!$1:$1048576,Checks!$G236,MATCH($E$1,'Student List'!$1:$1,0))="","",INDEX('Student List'!$1:$1048576,Checks!$G236,MATCH($E$1,'Student List'!$1:$1,0))))</f>
        <v/>
      </c>
      <c r="F236" s="24" t="str" cm="1">
        <f t="array" ref="F236">IF(INDEX('Student List'!$1:$1048576,Checks!$G236,MATCH($F$1,'Student List'!$1:$1,0))="","",INDEX('Student List'!$1:$1048576,Checks!$G236,MATCH($F$1,'Student List'!$1:$1,0)))</f>
        <v/>
      </c>
      <c r="G236" s="1" t="str">
        <f>IF(C236="","",_xlfn.XLOOKUP('Student List'!$A$2,Checks!C:C,Checks!B:B,"",0,1))</f>
        <v/>
      </c>
    </row>
    <row r="237" spans="2:7" x14ac:dyDescent="0.3">
      <c r="B237" s="1" t="str" cm="1">
        <f t="array" ref="B237">PROPER(IF(INDEX('Student List'!$1:$1048576,Checks!$G237,MATCH("Surname",'Student List'!$1:$1,0))="","",INDEX('Student List'!$1:$1048576,Checks!$G237,MATCH("Surname",'Student List'!$1:$1,0))))</f>
        <v/>
      </c>
      <c r="C237" s="1" t="str" cm="1">
        <f t="array" ref="C237">PROPER(IF(INDEX('Student List'!$1:$1048576,Checks!$G237,MATCH("First Name",'Student List'!$1:$1,0))="","",INDEX('Student List'!$1:$1048576,Checks!$G237,MATCH("First Name",'Student List'!$1:$1,0))))</f>
        <v/>
      </c>
      <c r="D237" s="1" t="str">
        <f>IF(G237="","",_xlfn.XLOOKUP(G237,Checks!B:B,Checks!A:A,"",0,1))</f>
        <v/>
      </c>
      <c r="E237" s="1" t="str" cm="1">
        <f t="array" ref="E237">PROPER(IF(INDEX('Student List'!$1:$1048576,Checks!$G237,MATCH($E$1,'Student List'!$1:$1,0))="","",INDEX('Student List'!$1:$1048576,Checks!$G237,MATCH($E$1,'Student List'!$1:$1,0))))</f>
        <v/>
      </c>
      <c r="F237" s="24" t="str" cm="1">
        <f t="array" ref="F237">IF(INDEX('Student List'!$1:$1048576,Checks!$G237,MATCH($F$1,'Student List'!$1:$1,0))="","",INDEX('Student List'!$1:$1048576,Checks!$G237,MATCH($F$1,'Student List'!$1:$1,0)))</f>
        <v/>
      </c>
      <c r="G237" s="1" t="str">
        <f>IF(C237="","",_xlfn.XLOOKUP('Student List'!$A$2,Checks!C:C,Checks!B:B,"",0,1))</f>
        <v/>
      </c>
    </row>
    <row r="238" spans="2:7" x14ac:dyDescent="0.3">
      <c r="B238" s="1" t="str" cm="1">
        <f t="array" ref="B238">PROPER(IF(INDEX('Student List'!$1:$1048576,Checks!$G238,MATCH("Surname",'Student List'!$1:$1,0))="","",INDEX('Student List'!$1:$1048576,Checks!$G238,MATCH("Surname",'Student List'!$1:$1,0))))</f>
        <v/>
      </c>
      <c r="C238" s="1" t="str" cm="1">
        <f t="array" ref="C238">PROPER(IF(INDEX('Student List'!$1:$1048576,Checks!$G238,MATCH("First Name",'Student List'!$1:$1,0))="","",INDEX('Student List'!$1:$1048576,Checks!$G238,MATCH("First Name",'Student List'!$1:$1,0))))</f>
        <v/>
      </c>
      <c r="D238" s="1" t="str">
        <f>IF(G238="","",_xlfn.XLOOKUP(G238,Checks!B:B,Checks!A:A,"",0,1))</f>
        <v/>
      </c>
      <c r="E238" s="1" t="str" cm="1">
        <f t="array" ref="E238">PROPER(IF(INDEX('Student List'!$1:$1048576,Checks!$G238,MATCH($E$1,'Student List'!$1:$1,0))="","",INDEX('Student List'!$1:$1048576,Checks!$G238,MATCH($E$1,'Student List'!$1:$1,0))))</f>
        <v/>
      </c>
      <c r="F238" s="24" t="str" cm="1">
        <f t="array" ref="F238">IF(INDEX('Student List'!$1:$1048576,Checks!$G238,MATCH($F$1,'Student List'!$1:$1,0))="","",INDEX('Student List'!$1:$1048576,Checks!$G238,MATCH($F$1,'Student List'!$1:$1,0)))</f>
        <v/>
      </c>
      <c r="G238" s="1" t="str">
        <f>IF(C238="","",_xlfn.XLOOKUP('Student List'!$A$2,Checks!C:C,Checks!B:B,"",0,1))</f>
        <v/>
      </c>
    </row>
    <row r="239" spans="2:7" x14ac:dyDescent="0.3">
      <c r="B239" s="1" t="str" cm="1">
        <f t="array" ref="B239">PROPER(IF(INDEX('Student List'!$1:$1048576,Checks!$G239,MATCH("Surname",'Student List'!$1:$1,0))="","",INDEX('Student List'!$1:$1048576,Checks!$G239,MATCH("Surname",'Student List'!$1:$1,0))))</f>
        <v/>
      </c>
      <c r="C239" s="1" t="str" cm="1">
        <f t="array" ref="C239">PROPER(IF(INDEX('Student List'!$1:$1048576,Checks!$G239,MATCH("First Name",'Student List'!$1:$1,0))="","",INDEX('Student List'!$1:$1048576,Checks!$G239,MATCH("First Name",'Student List'!$1:$1,0))))</f>
        <v/>
      </c>
      <c r="D239" s="1" t="str">
        <f>IF(G239="","",_xlfn.XLOOKUP(G239,Checks!B:B,Checks!A:A,"",0,1))</f>
        <v/>
      </c>
      <c r="E239" s="1" t="str" cm="1">
        <f t="array" ref="E239">PROPER(IF(INDEX('Student List'!$1:$1048576,Checks!$G239,MATCH($E$1,'Student List'!$1:$1,0))="","",INDEX('Student List'!$1:$1048576,Checks!$G239,MATCH($E$1,'Student List'!$1:$1,0))))</f>
        <v/>
      </c>
      <c r="F239" s="24" t="str" cm="1">
        <f t="array" ref="F239">IF(INDEX('Student List'!$1:$1048576,Checks!$G239,MATCH($F$1,'Student List'!$1:$1,0))="","",INDEX('Student List'!$1:$1048576,Checks!$G239,MATCH($F$1,'Student List'!$1:$1,0)))</f>
        <v/>
      </c>
      <c r="G239" s="1" t="str">
        <f>IF(C239="","",_xlfn.XLOOKUP('Student List'!$A$2,Checks!C:C,Checks!B:B,"",0,1))</f>
        <v/>
      </c>
    </row>
    <row r="240" spans="2:7" x14ac:dyDescent="0.3">
      <c r="B240" s="1" t="str" cm="1">
        <f t="array" ref="B240">PROPER(IF(INDEX('Student List'!$1:$1048576,Checks!$G240,MATCH("Surname",'Student List'!$1:$1,0))="","",INDEX('Student List'!$1:$1048576,Checks!$G240,MATCH("Surname",'Student List'!$1:$1,0))))</f>
        <v/>
      </c>
      <c r="C240" s="1" t="str" cm="1">
        <f t="array" ref="C240">PROPER(IF(INDEX('Student List'!$1:$1048576,Checks!$G240,MATCH("First Name",'Student List'!$1:$1,0))="","",INDEX('Student List'!$1:$1048576,Checks!$G240,MATCH("First Name",'Student List'!$1:$1,0))))</f>
        <v/>
      </c>
      <c r="D240" s="1" t="str">
        <f>IF(G240="","",_xlfn.XLOOKUP(G240,Checks!B:B,Checks!A:A,"",0,1))</f>
        <v/>
      </c>
      <c r="E240" s="1" t="str" cm="1">
        <f t="array" ref="E240">PROPER(IF(INDEX('Student List'!$1:$1048576,Checks!$G240,MATCH($E$1,'Student List'!$1:$1,0))="","",INDEX('Student List'!$1:$1048576,Checks!$G240,MATCH($E$1,'Student List'!$1:$1,0))))</f>
        <v/>
      </c>
      <c r="F240" s="24" t="str" cm="1">
        <f t="array" ref="F240">IF(INDEX('Student List'!$1:$1048576,Checks!$G240,MATCH($F$1,'Student List'!$1:$1,0))="","",INDEX('Student List'!$1:$1048576,Checks!$G240,MATCH($F$1,'Student List'!$1:$1,0)))</f>
        <v/>
      </c>
      <c r="G240" s="1" t="str">
        <f>IF(C240="","",_xlfn.XLOOKUP('Student List'!$A$2,Checks!C:C,Checks!B:B,"",0,1))</f>
        <v/>
      </c>
    </row>
    <row r="241" spans="2:7" x14ac:dyDescent="0.3">
      <c r="B241" s="1" t="str" cm="1">
        <f t="array" ref="B241">PROPER(IF(INDEX('Student List'!$1:$1048576,Checks!$G241,MATCH("Surname",'Student List'!$1:$1,0))="","",INDEX('Student List'!$1:$1048576,Checks!$G241,MATCH("Surname",'Student List'!$1:$1,0))))</f>
        <v/>
      </c>
      <c r="C241" s="1" t="str" cm="1">
        <f t="array" ref="C241">PROPER(IF(INDEX('Student List'!$1:$1048576,Checks!$G241,MATCH("First Name",'Student List'!$1:$1,0))="","",INDEX('Student List'!$1:$1048576,Checks!$G241,MATCH("First Name",'Student List'!$1:$1,0))))</f>
        <v/>
      </c>
      <c r="D241" s="1" t="str">
        <f>IF(G241="","",_xlfn.XLOOKUP(G241,Checks!B:B,Checks!A:A,"",0,1))</f>
        <v/>
      </c>
      <c r="E241" s="1" t="str" cm="1">
        <f t="array" ref="E241">PROPER(IF(INDEX('Student List'!$1:$1048576,Checks!$G241,MATCH($E$1,'Student List'!$1:$1,0))="","",INDEX('Student List'!$1:$1048576,Checks!$G241,MATCH($E$1,'Student List'!$1:$1,0))))</f>
        <v/>
      </c>
      <c r="F241" s="24" t="str" cm="1">
        <f t="array" ref="F241">IF(INDEX('Student List'!$1:$1048576,Checks!$G241,MATCH($F$1,'Student List'!$1:$1,0))="","",INDEX('Student List'!$1:$1048576,Checks!$G241,MATCH($F$1,'Student List'!$1:$1,0)))</f>
        <v/>
      </c>
      <c r="G241" s="1" t="str">
        <f>IF(C241="","",_xlfn.XLOOKUP('Student List'!$A$2,Checks!C:C,Checks!B:B,"",0,1))</f>
        <v/>
      </c>
    </row>
    <row r="242" spans="2:7" x14ac:dyDescent="0.3">
      <c r="B242" s="1" t="str" cm="1">
        <f t="array" ref="B242">PROPER(IF(INDEX('Student List'!$1:$1048576,Checks!$G242,MATCH("Surname",'Student List'!$1:$1,0))="","",INDEX('Student List'!$1:$1048576,Checks!$G242,MATCH("Surname",'Student List'!$1:$1,0))))</f>
        <v/>
      </c>
      <c r="C242" s="1" t="str" cm="1">
        <f t="array" ref="C242">PROPER(IF(INDEX('Student List'!$1:$1048576,Checks!$G242,MATCH("First Name",'Student List'!$1:$1,0))="","",INDEX('Student List'!$1:$1048576,Checks!$G242,MATCH("First Name",'Student List'!$1:$1,0))))</f>
        <v/>
      </c>
      <c r="D242" s="1" t="str">
        <f>IF(G242="","",_xlfn.XLOOKUP(G242,Checks!B:B,Checks!A:A,"",0,1))</f>
        <v/>
      </c>
      <c r="E242" s="1" t="str" cm="1">
        <f t="array" ref="E242">PROPER(IF(INDEX('Student List'!$1:$1048576,Checks!$G242,MATCH($E$1,'Student List'!$1:$1,0))="","",INDEX('Student List'!$1:$1048576,Checks!$G242,MATCH($E$1,'Student List'!$1:$1,0))))</f>
        <v/>
      </c>
      <c r="F242" s="24" t="str" cm="1">
        <f t="array" ref="F242">IF(INDEX('Student List'!$1:$1048576,Checks!$G242,MATCH($F$1,'Student List'!$1:$1,0))="","",INDEX('Student List'!$1:$1048576,Checks!$G242,MATCH($F$1,'Student List'!$1:$1,0)))</f>
        <v/>
      </c>
      <c r="G242" s="1" t="str">
        <f>IF(C242="","",_xlfn.XLOOKUP('Student List'!$A$2,Checks!C:C,Checks!B:B,"",0,1))</f>
        <v/>
      </c>
    </row>
    <row r="243" spans="2:7" x14ac:dyDescent="0.3">
      <c r="B243" s="1" t="str" cm="1">
        <f t="array" ref="B243">PROPER(IF(INDEX('Student List'!$1:$1048576,Checks!$G243,MATCH("Surname",'Student List'!$1:$1,0))="","",INDEX('Student List'!$1:$1048576,Checks!$G243,MATCH("Surname",'Student List'!$1:$1,0))))</f>
        <v/>
      </c>
      <c r="C243" s="1" t="str" cm="1">
        <f t="array" ref="C243">PROPER(IF(INDEX('Student List'!$1:$1048576,Checks!$G243,MATCH("First Name",'Student List'!$1:$1,0))="","",INDEX('Student List'!$1:$1048576,Checks!$G243,MATCH("First Name",'Student List'!$1:$1,0))))</f>
        <v/>
      </c>
      <c r="D243" s="1" t="str">
        <f>IF(G243="","",_xlfn.XLOOKUP(G243,Checks!B:B,Checks!A:A,"",0,1))</f>
        <v/>
      </c>
      <c r="E243" s="1" t="str" cm="1">
        <f t="array" ref="E243">PROPER(IF(INDEX('Student List'!$1:$1048576,Checks!$G243,MATCH($E$1,'Student List'!$1:$1,0))="","",INDEX('Student List'!$1:$1048576,Checks!$G243,MATCH($E$1,'Student List'!$1:$1,0))))</f>
        <v/>
      </c>
      <c r="F243" s="24" t="str" cm="1">
        <f t="array" ref="F243">IF(INDEX('Student List'!$1:$1048576,Checks!$G243,MATCH($F$1,'Student List'!$1:$1,0))="","",INDEX('Student List'!$1:$1048576,Checks!$G243,MATCH($F$1,'Student List'!$1:$1,0)))</f>
        <v/>
      </c>
      <c r="G243" s="1" t="str">
        <f>IF(C243="","",_xlfn.XLOOKUP('Student List'!$A$2,Checks!C:C,Checks!B:B,"",0,1))</f>
        <v/>
      </c>
    </row>
    <row r="244" spans="2:7" x14ac:dyDescent="0.3">
      <c r="B244" s="1" t="str" cm="1">
        <f t="array" ref="B244">PROPER(IF(INDEX('Student List'!$1:$1048576,Checks!$G244,MATCH("Surname",'Student List'!$1:$1,0))="","",INDEX('Student List'!$1:$1048576,Checks!$G244,MATCH("Surname",'Student List'!$1:$1,0))))</f>
        <v/>
      </c>
      <c r="C244" s="1" t="str" cm="1">
        <f t="array" ref="C244">PROPER(IF(INDEX('Student List'!$1:$1048576,Checks!$G244,MATCH("First Name",'Student List'!$1:$1,0))="","",INDEX('Student List'!$1:$1048576,Checks!$G244,MATCH("First Name",'Student List'!$1:$1,0))))</f>
        <v/>
      </c>
      <c r="D244" s="1" t="str">
        <f>IF(G244="","",_xlfn.XLOOKUP(G244,Checks!B:B,Checks!A:A,"",0,1))</f>
        <v/>
      </c>
      <c r="E244" s="1" t="str" cm="1">
        <f t="array" ref="E244">PROPER(IF(INDEX('Student List'!$1:$1048576,Checks!$G244,MATCH($E$1,'Student List'!$1:$1,0))="","",INDEX('Student List'!$1:$1048576,Checks!$G244,MATCH($E$1,'Student List'!$1:$1,0))))</f>
        <v/>
      </c>
      <c r="F244" s="24" t="str" cm="1">
        <f t="array" ref="F244">IF(INDEX('Student List'!$1:$1048576,Checks!$G244,MATCH($F$1,'Student List'!$1:$1,0))="","",INDEX('Student List'!$1:$1048576,Checks!$G244,MATCH($F$1,'Student List'!$1:$1,0)))</f>
        <v/>
      </c>
      <c r="G244" s="1" t="str">
        <f>IF(C244="","",_xlfn.XLOOKUP('Student List'!$A$2,Checks!C:C,Checks!B:B,"",0,1))</f>
        <v/>
      </c>
    </row>
    <row r="245" spans="2:7" x14ac:dyDescent="0.3">
      <c r="B245" s="1" t="str" cm="1">
        <f t="array" ref="B245">PROPER(IF(INDEX('Student List'!$1:$1048576,Checks!$G245,MATCH("Surname",'Student List'!$1:$1,0))="","",INDEX('Student List'!$1:$1048576,Checks!$G245,MATCH("Surname",'Student List'!$1:$1,0))))</f>
        <v/>
      </c>
      <c r="C245" s="1" t="str" cm="1">
        <f t="array" ref="C245">PROPER(IF(INDEX('Student List'!$1:$1048576,Checks!$G245,MATCH("First Name",'Student List'!$1:$1,0))="","",INDEX('Student List'!$1:$1048576,Checks!$G245,MATCH("First Name",'Student List'!$1:$1,0))))</f>
        <v/>
      </c>
      <c r="D245" s="1" t="str">
        <f>IF(G245="","",_xlfn.XLOOKUP(G245,Checks!B:B,Checks!A:A,"",0,1))</f>
        <v/>
      </c>
      <c r="E245" s="1" t="str" cm="1">
        <f t="array" ref="E245">PROPER(IF(INDEX('Student List'!$1:$1048576,Checks!$G245,MATCH($E$1,'Student List'!$1:$1,0))="","",INDEX('Student List'!$1:$1048576,Checks!$G245,MATCH($E$1,'Student List'!$1:$1,0))))</f>
        <v/>
      </c>
      <c r="F245" s="24" t="str" cm="1">
        <f t="array" ref="F245">IF(INDEX('Student List'!$1:$1048576,Checks!$G245,MATCH($F$1,'Student List'!$1:$1,0))="","",INDEX('Student List'!$1:$1048576,Checks!$G245,MATCH($F$1,'Student List'!$1:$1,0)))</f>
        <v/>
      </c>
      <c r="G245" s="1" t="str">
        <f>IF(C245="","",_xlfn.XLOOKUP('Student List'!$A$2,Checks!C:C,Checks!B:B,"",0,1))</f>
        <v/>
      </c>
    </row>
    <row r="246" spans="2:7" x14ac:dyDescent="0.3">
      <c r="B246" s="1" t="str" cm="1">
        <f t="array" ref="B246">PROPER(IF(INDEX('Student List'!$1:$1048576,Checks!$G246,MATCH("Surname",'Student List'!$1:$1,0))="","",INDEX('Student List'!$1:$1048576,Checks!$G246,MATCH("Surname",'Student List'!$1:$1,0))))</f>
        <v/>
      </c>
      <c r="C246" s="1" t="str" cm="1">
        <f t="array" ref="C246">PROPER(IF(INDEX('Student List'!$1:$1048576,Checks!$G246,MATCH("First Name",'Student List'!$1:$1,0))="","",INDEX('Student List'!$1:$1048576,Checks!$G246,MATCH("First Name",'Student List'!$1:$1,0))))</f>
        <v/>
      </c>
      <c r="D246" s="1" t="str">
        <f>IF(G246="","",_xlfn.XLOOKUP(G246,Checks!B:B,Checks!A:A,"",0,1))</f>
        <v/>
      </c>
      <c r="E246" s="1" t="str" cm="1">
        <f t="array" ref="E246">PROPER(IF(INDEX('Student List'!$1:$1048576,Checks!$G246,MATCH($E$1,'Student List'!$1:$1,0))="","",INDEX('Student List'!$1:$1048576,Checks!$G246,MATCH($E$1,'Student List'!$1:$1,0))))</f>
        <v/>
      </c>
      <c r="F246" s="24" t="str" cm="1">
        <f t="array" ref="F246">IF(INDEX('Student List'!$1:$1048576,Checks!$G246,MATCH($F$1,'Student List'!$1:$1,0))="","",INDEX('Student List'!$1:$1048576,Checks!$G246,MATCH($F$1,'Student List'!$1:$1,0)))</f>
        <v/>
      </c>
      <c r="G246" s="1" t="str">
        <f>IF(C246="","",_xlfn.XLOOKUP('Student List'!$A$2,Checks!C:C,Checks!B:B,"",0,1))</f>
        <v/>
      </c>
    </row>
    <row r="247" spans="2:7" x14ac:dyDescent="0.3">
      <c r="B247" s="1" t="str" cm="1">
        <f t="array" ref="B247">PROPER(IF(INDEX('Student List'!$1:$1048576,Checks!$G247,MATCH("Surname",'Student List'!$1:$1,0))="","",INDEX('Student List'!$1:$1048576,Checks!$G247,MATCH("Surname",'Student List'!$1:$1,0))))</f>
        <v/>
      </c>
      <c r="C247" s="1" t="str" cm="1">
        <f t="array" ref="C247">PROPER(IF(INDEX('Student List'!$1:$1048576,Checks!$G247,MATCH("First Name",'Student List'!$1:$1,0))="","",INDEX('Student List'!$1:$1048576,Checks!$G247,MATCH("First Name",'Student List'!$1:$1,0))))</f>
        <v/>
      </c>
      <c r="D247" s="1" t="str">
        <f>IF(G247="","",_xlfn.XLOOKUP(G247,Checks!B:B,Checks!A:A,"",0,1))</f>
        <v/>
      </c>
      <c r="E247" s="1" t="str" cm="1">
        <f t="array" ref="E247">PROPER(IF(INDEX('Student List'!$1:$1048576,Checks!$G247,MATCH($E$1,'Student List'!$1:$1,0))="","",INDEX('Student List'!$1:$1048576,Checks!$G247,MATCH($E$1,'Student List'!$1:$1,0))))</f>
        <v/>
      </c>
      <c r="F247" s="24" t="str" cm="1">
        <f t="array" ref="F247">IF(INDEX('Student List'!$1:$1048576,Checks!$G247,MATCH($F$1,'Student List'!$1:$1,0))="","",INDEX('Student List'!$1:$1048576,Checks!$G247,MATCH($F$1,'Student List'!$1:$1,0)))</f>
        <v/>
      </c>
      <c r="G247" s="1" t="str">
        <f>IF(C247="","",_xlfn.XLOOKUP('Student List'!$A$2,Checks!C:C,Checks!B:B,"",0,1))</f>
        <v/>
      </c>
    </row>
    <row r="248" spans="2:7" x14ac:dyDescent="0.3">
      <c r="B248" s="1" t="str" cm="1">
        <f t="array" ref="B248">PROPER(IF(INDEX('Student List'!$1:$1048576,Checks!$G248,MATCH("Surname",'Student List'!$1:$1,0))="","",INDEX('Student List'!$1:$1048576,Checks!$G248,MATCH("Surname",'Student List'!$1:$1,0))))</f>
        <v/>
      </c>
      <c r="C248" s="1" t="str" cm="1">
        <f t="array" ref="C248">PROPER(IF(INDEX('Student List'!$1:$1048576,Checks!$G248,MATCH("First Name",'Student List'!$1:$1,0))="","",INDEX('Student List'!$1:$1048576,Checks!$G248,MATCH("First Name",'Student List'!$1:$1,0))))</f>
        <v/>
      </c>
      <c r="D248" s="1" t="str">
        <f>IF(G248="","",_xlfn.XLOOKUP(G248,Checks!B:B,Checks!A:A,"",0,1))</f>
        <v/>
      </c>
      <c r="E248" s="1" t="str" cm="1">
        <f t="array" ref="E248">PROPER(IF(INDEX('Student List'!$1:$1048576,Checks!$G248,MATCH($E$1,'Student List'!$1:$1,0))="","",INDEX('Student List'!$1:$1048576,Checks!$G248,MATCH($E$1,'Student List'!$1:$1,0))))</f>
        <v/>
      </c>
      <c r="F248" s="24" t="str" cm="1">
        <f t="array" ref="F248">IF(INDEX('Student List'!$1:$1048576,Checks!$G248,MATCH($F$1,'Student List'!$1:$1,0))="","",INDEX('Student List'!$1:$1048576,Checks!$G248,MATCH($F$1,'Student List'!$1:$1,0)))</f>
        <v/>
      </c>
      <c r="G248" s="1" t="str">
        <f>IF(C248="","",_xlfn.XLOOKUP('Student List'!$A$2,Checks!C:C,Checks!B:B,"",0,1))</f>
        <v/>
      </c>
    </row>
    <row r="249" spans="2:7" x14ac:dyDescent="0.3">
      <c r="B249" s="1" t="str" cm="1">
        <f t="array" ref="B249">PROPER(IF(INDEX('Student List'!$1:$1048576,Checks!$G249,MATCH("Surname",'Student List'!$1:$1,0))="","",INDEX('Student List'!$1:$1048576,Checks!$G249,MATCH("Surname",'Student List'!$1:$1,0))))</f>
        <v/>
      </c>
      <c r="C249" s="1" t="str" cm="1">
        <f t="array" ref="C249">PROPER(IF(INDEX('Student List'!$1:$1048576,Checks!$G249,MATCH("First Name",'Student List'!$1:$1,0))="","",INDEX('Student List'!$1:$1048576,Checks!$G249,MATCH("First Name",'Student List'!$1:$1,0))))</f>
        <v/>
      </c>
      <c r="D249" s="1" t="str">
        <f>IF(G249="","",_xlfn.XLOOKUP(G249,Checks!B:B,Checks!A:A,"",0,1))</f>
        <v/>
      </c>
      <c r="E249" s="1" t="str" cm="1">
        <f t="array" ref="E249">PROPER(IF(INDEX('Student List'!$1:$1048576,Checks!$G249,MATCH($E$1,'Student List'!$1:$1,0))="","",INDEX('Student List'!$1:$1048576,Checks!$G249,MATCH($E$1,'Student List'!$1:$1,0))))</f>
        <v/>
      </c>
      <c r="F249" s="24" t="str" cm="1">
        <f t="array" ref="F249">IF(INDEX('Student List'!$1:$1048576,Checks!$G249,MATCH($F$1,'Student List'!$1:$1,0))="","",INDEX('Student List'!$1:$1048576,Checks!$G249,MATCH($F$1,'Student List'!$1:$1,0)))</f>
        <v/>
      </c>
      <c r="G249" s="1" t="str">
        <f>IF(C249="","",_xlfn.XLOOKUP('Student List'!$A$2,Checks!C:C,Checks!B:B,"",0,1))</f>
        <v/>
      </c>
    </row>
    <row r="250" spans="2:7" x14ac:dyDescent="0.3">
      <c r="B250" s="1" t="str" cm="1">
        <f t="array" ref="B250">PROPER(IF(INDEX('Student List'!$1:$1048576,Checks!$G250,MATCH("Surname",'Student List'!$1:$1,0))="","",INDEX('Student List'!$1:$1048576,Checks!$G250,MATCH("Surname",'Student List'!$1:$1,0))))</f>
        <v/>
      </c>
      <c r="C250" s="1" t="str" cm="1">
        <f t="array" ref="C250">PROPER(IF(INDEX('Student List'!$1:$1048576,Checks!$G250,MATCH("First Name",'Student List'!$1:$1,0))="","",INDEX('Student List'!$1:$1048576,Checks!$G250,MATCH("First Name",'Student List'!$1:$1,0))))</f>
        <v/>
      </c>
      <c r="D250" s="1" t="str">
        <f>IF(G250="","",_xlfn.XLOOKUP(G250,Checks!B:B,Checks!A:A,"",0,1))</f>
        <v/>
      </c>
      <c r="E250" s="1" t="str" cm="1">
        <f t="array" ref="E250">PROPER(IF(INDEX('Student List'!$1:$1048576,Checks!$G250,MATCH($E$1,'Student List'!$1:$1,0))="","",INDEX('Student List'!$1:$1048576,Checks!$G250,MATCH($E$1,'Student List'!$1:$1,0))))</f>
        <v/>
      </c>
      <c r="F250" s="24" t="str" cm="1">
        <f t="array" ref="F250">IF(INDEX('Student List'!$1:$1048576,Checks!$G250,MATCH($F$1,'Student List'!$1:$1,0))="","",INDEX('Student List'!$1:$1048576,Checks!$G250,MATCH($F$1,'Student List'!$1:$1,0)))</f>
        <v/>
      </c>
      <c r="G250" s="1" t="str">
        <f>IF(C250="","",_xlfn.XLOOKUP('Student List'!$A$2,Checks!C:C,Checks!B:B,"",0,1))</f>
        <v/>
      </c>
    </row>
    <row r="251" spans="2:7" x14ac:dyDescent="0.3">
      <c r="B251" s="1" t="str" cm="1">
        <f t="array" ref="B251">PROPER(IF(INDEX('Student List'!$1:$1048576,Checks!$G251,MATCH("Surname",'Student List'!$1:$1,0))="","",INDEX('Student List'!$1:$1048576,Checks!$G251,MATCH("Surname",'Student List'!$1:$1,0))))</f>
        <v/>
      </c>
      <c r="C251" s="1" t="str" cm="1">
        <f t="array" ref="C251">PROPER(IF(INDEX('Student List'!$1:$1048576,Checks!$G251,MATCH("First Name",'Student List'!$1:$1,0))="","",INDEX('Student List'!$1:$1048576,Checks!$G251,MATCH("First Name",'Student List'!$1:$1,0))))</f>
        <v/>
      </c>
      <c r="D251" s="1" t="str">
        <f>IF(G251="","",_xlfn.XLOOKUP(G251,Checks!B:B,Checks!A:A,"",0,1))</f>
        <v/>
      </c>
      <c r="E251" s="1" t="str" cm="1">
        <f t="array" ref="E251">PROPER(IF(INDEX('Student List'!$1:$1048576,Checks!$G251,MATCH($E$1,'Student List'!$1:$1,0))="","",INDEX('Student List'!$1:$1048576,Checks!$G251,MATCH($E$1,'Student List'!$1:$1,0))))</f>
        <v/>
      </c>
      <c r="F251" s="24" t="str" cm="1">
        <f t="array" ref="F251">IF(INDEX('Student List'!$1:$1048576,Checks!$G251,MATCH($F$1,'Student List'!$1:$1,0))="","",INDEX('Student List'!$1:$1048576,Checks!$G251,MATCH($F$1,'Student List'!$1:$1,0)))</f>
        <v/>
      </c>
      <c r="G251" s="1" t="str">
        <f>IF(C251="","",_xlfn.XLOOKUP('Student List'!$A$2,Checks!C:C,Checks!B:B,"",0,1))</f>
        <v/>
      </c>
    </row>
    <row r="252" spans="2:7" x14ac:dyDescent="0.3">
      <c r="B252" s="1" t="str" cm="1">
        <f t="array" ref="B252">PROPER(IF(INDEX('Student List'!$1:$1048576,Checks!$G252,MATCH("Surname",'Student List'!$1:$1,0))="","",INDEX('Student List'!$1:$1048576,Checks!$G252,MATCH("Surname",'Student List'!$1:$1,0))))</f>
        <v/>
      </c>
      <c r="C252" s="1" t="str" cm="1">
        <f t="array" ref="C252">PROPER(IF(INDEX('Student List'!$1:$1048576,Checks!$G252,MATCH("First Name",'Student List'!$1:$1,0))="","",INDEX('Student List'!$1:$1048576,Checks!$G252,MATCH("First Name",'Student List'!$1:$1,0))))</f>
        <v/>
      </c>
      <c r="D252" s="1" t="str">
        <f>IF(G252="","",_xlfn.XLOOKUP(G252,Checks!B:B,Checks!A:A,"",0,1))</f>
        <v/>
      </c>
      <c r="E252" s="1" t="str" cm="1">
        <f t="array" ref="E252">PROPER(IF(INDEX('Student List'!$1:$1048576,Checks!$G252,MATCH($E$1,'Student List'!$1:$1,0))="","",INDEX('Student List'!$1:$1048576,Checks!$G252,MATCH($E$1,'Student List'!$1:$1,0))))</f>
        <v/>
      </c>
      <c r="F252" s="24" t="str" cm="1">
        <f t="array" ref="F252">IF(INDEX('Student List'!$1:$1048576,Checks!$G252,MATCH($F$1,'Student List'!$1:$1,0))="","",INDEX('Student List'!$1:$1048576,Checks!$G252,MATCH($F$1,'Student List'!$1:$1,0)))</f>
        <v/>
      </c>
      <c r="G252" s="1" t="str">
        <f>IF(C252="","",_xlfn.XLOOKUP('Student List'!$A$2,Checks!C:C,Checks!B:B,"",0,1))</f>
        <v/>
      </c>
    </row>
    <row r="253" spans="2:7" x14ac:dyDescent="0.3">
      <c r="B253" s="1" t="str" cm="1">
        <f t="array" ref="B253">PROPER(IF(INDEX('Student List'!$1:$1048576,Checks!$G253,MATCH("Surname",'Student List'!$1:$1,0))="","",INDEX('Student List'!$1:$1048576,Checks!$G253,MATCH("Surname",'Student List'!$1:$1,0))))</f>
        <v/>
      </c>
      <c r="C253" s="1" t="str" cm="1">
        <f t="array" ref="C253">PROPER(IF(INDEX('Student List'!$1:$1048576,Checks!$G253,MATCH("First Name",'Student List'!$1:$1,0))="","",INDEX('Student List'!$1:$1048576,Checks!$G253,MATCH("First Name",'Student List'!$1:$1,0))))</f>
        <v/>
      </c>
      <c r="D253" s="1" t="str">
        <f>IF(G253="","",_xlfn.XLOOKUP(G253,Checks!B:B,Checks!A:A,"",0,1))</f>
        <v/>
      </c>
      <c r="E253" s="1" t="str" cm="1">
        <f t="array" ref="E253">PROPER(IF(INDEX('Student List'!$1:$1048576,Checks!$G253,MATCH($E$1,'Student List'!$1:$1,0))="","",INDEX('Student List'!$1:$1048576,Checks!$G253,MATCH($E$1,'Student List'!$1:$1,0))))</f>
        <v/>
      </c>
      <c r="F253" s="24" t="str" cm="1">
        <f t="array" ref="F253">IF(INDEX('Student List'!$1:$1048576,Checks!$G253,MATCH($F$1,'Student List'!$1:$1,0))="","",INDEX('Student List'!$1:$1048576,Checks!$G253,MATCH($F$1,'Student List'!$1:$1,0)))</f>
        <v/>
      </c>
      <c r="G253" s="1" t="str">
        <f>IF(C253="","",_xlfn.XLOOKUP('Student List'!$A$2,Checks!C:C,Checks!B:B,"",0,1))</f>
        <v/>
      </c>
    </row>
    <row r="254" spans="2:7" x14ac:dyDescent="0.3">
      <c r="B254" s="1" t="str" cm="1">
        <f t="array" ref="B254">PROPER(IF(INDEX('Student List'!$1:$1048576,Checks!$G254,MATCH("Surname",'Student List'!$1:$1,0))="","",INDEX('Student List'!$1:$1048576,Checks!$G254,MATCH("Surname",'Student List'!$1:$1,0))))</f>
        <v/>
      </c>
      <c r="C254" s="1" t="str" cm="1">
        <f t="array" ref="C254">PROPER(IF(INDEX('Student List'!$1:$1048576,Checks!$G254,MATCH("First Name",'Student List'!$1:$1,0))="","",INDEX('Student List'!$1:$1048576,Checks!$G254,MATCH("First Name",'Student List'!$1:$1,0))))</f>
        <v/>
      </c>
      <c r="D254" s="1" t="str">
        <f>IF(G254="","",_xlfn.XLOOKUP(G254,Checks!B:B,Checks!A:A,"",0,1))</f>
        <v/>
      </c>
      <c r="E254" s="1" t="str" cm="1">
        <f t="array" ref="E254">PROPER(IF(INDEX('Student List'!$1:$1048576,Checks!$G254,MATCH($E$1,'Student List'!$1:$1,0))="","",INDEX('Student List'!$1:$1048576,Checks!$G254,MATCH($E$1,'Student List'!$1:$1,0))))</f>
        <v/>
      </c>
      <c r="F254" s="24" t="str" cm="1">
        <f t="array" ref="F254">IF(INDEX('Student List'!$1:$1048576,Checks!$G254,MATCH($F$1,'Student List'!$1:$1,0))="","",INDEX('Student List'!$1:$1048576,Checks!$G254,MATCH($F$1,'Student List'!$1:$1,0)))</f>
        <v/>
      </c>
      <c r="G254" s="1" t="str">
        <f>IF(C254="","",_xlfn.XLOOKUP('Student List'!$A$2,Checks!C:C,Checks!B:B,"",0,1))</f>
        <v/>
      </c>
    </row>
    <row r="255" spans="2:7" x14ac:dyDescent="0.3">
      <c r="B255" s="1" t="str" cm="1">
        <f t="array" ref="B255">PROPER(IF(INDEX('Student List'!$1:$1048576,Checks!$G255,MATCH("Surname",'Student List'!$1:$1,0))="","",INDEX('Student List'!$1:$1048576,Checks!$G255,MATCH("Surname",'Student List'!$1:$1,0))))</f>
        <v/>
      </c>
      <c r="C255" s="1" t="str" cm="1">
        <f t="array" ref="C255">PROPER(IF(INDEX('Student List'!$1:$1048576,Checks!$G255,MATCH("First Name",'Student List'!$1:$1,0))="","",INDEX('Student List'!$1:$1048576,Checks!$G255,MATCH("First Name",'Student List'!$1:$1,0))))</f>
        <v/>
      </c>
      <c r="D255" s="1" t="str">
        <f>IF(G255="","",_xlfn.XLOOKUP(G255,Checks!B:B,Checks!A:A,"",0,1))</f>
        <v/>
      </c>
      <c r="E255" s="1" t="str" cm="1">
        <f t="array" ref="E255">PROPER(IF(INDEX('Student List'!$1:$1048576,Checks!$G255,MATCH($E$1,'Student List'!$1:$1,0))="","",INDEX('Student List'!$1:$1048576,Checks!$G255,MATCH($E$1,'Student List'!$1:$1,0))))</f>
        <v/>
      </c>
      <c r="F255" s="24" t="str" cm="1">
        <f t="array" ref="F255">IF(INDEX('Student List'!$1:$1048576,Checks!$G255,MATCH($F$1,'Student List'!$1:$1,0))="","",INDEX('Student List'!$1:$1048576,Checks!$G255,MATCH($F$1,'Student List'!$1:$1,0)))</f>
        <v/>
      </c>
      <c r="G255" s="1" t="str">
        <f>IF(C255="","",_xlfn.XLOOKUP('Student List'!$A$2,Checks!C:C,Checks!B:B,"",0,1))</f>
        <v/>
      </c>
    </row>
    <row r="256" spans="2:7" x14ac:dyDescent="0.3">
      <c r="B256" s="1" t="str" cm="1">
        <f t="array" ref="B256">PROPER(IF(INDEX('Student List'!$1:$1048576,Checks!$G256,MATCH("Surname",'Student List'!$1:$1,0))="","",INDEX('Student List'!$1:$1048576,Checks!$G256,MATCH("Surname",'Student List'!$1:$1,0))))</f>
        <v/>
      </c>
      <c r="C256" s="1" t="str" cm="1">
        <f t="array" ref="C256">PROPER(IF(INDEX('Student List'!$1:$1048576,Checks!$G256,MATCH("First Name",'Student List'!$1:$1,0))="","",INDEX('Student List'!$1:$1048576,Checks!$G256,MATCH("First Name",'Student List'!$1:$1,0))))</f>
        <v/>
      </c>
      <c r="D256" s="1" t="str">
        <f>IF(G256="","",_xlfn.XLOOKUP(G256,Checks!B:B,Checks!A:A,"",0,1))</f>
        <v/>
      </c>
      <c r="E256" s="1" t="str" cm="1">
        <f t="array" ref="E256">PROPER(IF(INDEX('Student List'!$1:$1048576,Checks!$G256,MATCH($E$1,'Student List'!$1:$1,0))="","",INDEX('Student List'!$1:$1048576,Checks!$G256,MATCH($E$1,'Student List'!$1:$1,0))))</f>
        <v/>
      </c>
      <c r="F256" s="24" t="str" cm="1">
        <f t="array" ref="F256">IF(INDEX('Student List'!$1:$1048576,Checks!$G256,MATCH($F$1,'Student List'!$1:$1,0))="","",INDEX('Student List'!$1:$1048576,Checks!$G256,MATCH($F$1,'Student List'!$1:$1,0)))</f>
        <v/>
      </c>
      <c r="G256" s="1" t="str">
        <f>IF(C256="","",_xlfn.XLOOKUP('Student List'!$A$2,Checks!C:C,Checks!B:B,"",0,1))</f>
        <v/>
      </c>
    </row>
    <row r="257" spans="2:7" x14ac:dyDescent="0.3">
      <c r="B257" s="1" t="str" cm="1">
        <f t="array" ref="B257">PROPER(IF(INDEX('Student List'!$1:$1048576,Checks!$G257,MATCH("Surname",'Student List'!$1:$1,0))="","",INDEX('Student List'!$1:$1048576,Checks!$G257,MATCH("Surname",'Student List'!$1:$1,0))))</f>
        <v/>
      </c>
      <c r="C257" s="1" t="str" cm="1">
        <f t="array" ref="C257">PROPER(IF(INDEX('Student List'!$1:$1048576,Checks!$G257,MATCH("First Name",'Student List'!$1:$1,0))="","",INDEX('Student List'!$1:$1048576,Checks!$G257,MATCH("First Name",'Student List'!$1:$1,0))))</f>
        <v/>
      </c>
      <c r="D257" s="1" t="str">
        <f>IF(G257="","",_xlfn.XLOOKUP(G257,Checks!B:B,Checks!A:A,"",0,1))</f>
        <v/>
      </c>
      <c r="E257" s="1" t="str" cm="1">
        <f t="array" ref="E257">PROPER(IF(INDEX('Student List'!$1:$1048576,Checks!$G257,MATCH($E$1,'Student List'!$1:$1,0))="","",INDEX('Student List'!$1:$1048576,Checks!$G257,MATCH($E$1,'Student List'!$1:$1,0))))</f>
        <v/>
      </c>
      <c r="F257" s="24" t="str" cm="1">
        <f t="array" ref="F257">IF(INDEX('Student List'!$1:$1048576,Checks!$G257,MATCH($F$1,'Student List'!$1:$1,0))="","",INDEX('Student List'!$1:$1048576,Checks!$G257,MATCH($F$1,'Student List'!$1:$1,0)))</f>
        <v/>
      </c>
      <c r="G257" s="1" t="str">
        <f>IF(C257="","",_xlfn.XLOOKUP('Student List'!$A$2,Checks!C:C,Checks!B:B,"",0,1))</f>
        <v/>
      </c>
    </row>
    <row r="258" spans="2:7" x14ac:dyDescent="0.3">
      <c r="B258" s="1" t="str" cm="1">
        <f t="array" ref="B258">PROPER(IF(INDEX('Student List'!$1:$1048576,Checks!$G258,MATCH("Surname",'Student List'!$1:$1,0))="","",INDEX('Student List'!$1:$1048576,Checks!$G258,MATCH("Surname",'Student List'!$1:$1,0))))</f>
        <v/>
      </c>
      <c r="C258" s="1" t="str" cm="1">
        <f t="array" ref="C258">PROPER(IF(INDEX('Student List'!$1:$1048576,Checks!$G258,MATCH("First Name",'Student List'!$1:$1,0))="","",INDEX('Student List'!$1:$1048576,Checks!$G258,MATCH("First Name",'Student List'!$1:$1,0))))</f>
        <v/>
      </c>
      <c r="D258" s="1" t="str">
        <f>IF(G258="","",_xlfn.XLOOKUP(G258,Checks!B:B,Checks!A:A,"",0,1))</f>
        <v/>
      </c>
      <c r="E258" s="1" t="str" cm="1">
        <f t="array" ref="E258">PROPER(IF(INDEX('Student List'!$1:$1048576,Checks!$G258,MATCH($E$1,'Student List'!$1:$1,0))="","",INDEX('Student List'!$1:$1048576,Checks!$G258,MATCH($E$1,'Student List'!$1:$1,0))))</f>
        <v/>
      </c>
      <c r="F258" s="24" t="str" cm="1">
        <f t="array" ref="F258">IF(INDEX('Student List'!$1:$1048576,Checks!$G258,MATCH($F$1,'Student List'!$1:$1,0))="","",INDEX('Student List'!$1:$1048576,Checks!$G258,MATCH($F$1,'Student List'!$1:$1,0)))</f>
        <v/>
      </c>
      <c r="G258" s="1" t="str">
        <f>IF(C258="","",_xlfn.XLOOKUP('Student List'!$A$2,Checks!C:C,Checks!B:B,"",0,1))</f>
        <v/>
      </c>
    </row>
    <row r="259" spans="2:7" x14ac:dyDescent="0.3">
      <c r="B259" s="1" t="str" cm="1">
        <f t="array" ref="B259">PROPER(IF(INDEX('Student List'!$1:$1048576,Checks!$G259,MATCH("Surname",'Student List'!$1:$1,0))="","",INDEX('Student List'!$1:$1048576,Checks!$G259,MATCH("Surname",'Student List'!$1:$1,0))))</f>
        <v/>
      </c>
      <c r="C259" s="1" t="str" cm="1">
        <f t="array" ref="C259">PROPER(IF(INDEX('Student List'!$1:$1048576,Checks!$G259,MATCH("First Name",'Student List'!$1:$1,0))="","",INDEX('Student List'!$1:$1048576,Checks!$G259,MATCH("First Name",'Student List'!$1:$1,0))))</f>
        <v/>
      </c>
      <c r="D259" s="1" t="str">
        <f>IF(G259="","",_xlfn.XLOOKUP(G259,Checks!B:B,Checks!A:A,"",0,1))</f>
        <v/>
      </c>
      <c r="E259" s="1" t="str" cm="1">
        <f t="array" ref="E259">PROPER(IF(INDEX('Student List'!$1:$1048576,Checks!$G259,MATCH($E$1,'Student List'!$1:$1,0))="","",INDEX('Student List'!$1:$1048576,Checks!$G259,MATCH($E$1,'Student List'!$1:$1,0))))</f>
        <v/>
      </c>
      <c r="F259" s="24" t="str" cm="1">
        <f t="array" ref="F259">IF(INDEX('Student List'!$1:$1048576,Checks!$G259,MATCH($F$1,'Student List'!$1:$1,0))="","",INDEX('Student List'!$1:$1048576,Checks!$G259,MATCH($F$1,'Student List'!$1:$1,0)))</f>
        <v/>
      </c>
      <c r="G259" s="1" t="str">
        <f>IF(C259="","",_xlfn.XLOOKUP('Student List'!$A$2,Checks!C:C,Checks!B:B,"",0,1))</f>
        <v/>
      </c>
    </row>
    <row r="260" spans="2:7" x14ac:dyDescent="0.3">
      <c r="B260" s="1" t="str" cm="1">
        <f t="array" ref="B260">PROPER(IF(INDEX('Student List'!$1:$1048576,Checks!$G260,MATCH("Surname",'Student List'!$1:$1,0))="","",INDEX('Student List'!$1:$1048576,Checks!$G260,MATCH("Surname",'Student List'!$1:$1,0))))</f>
        <v/>
      </c>
      <c r="C260" s="1" t="str" cm="1">
        <f t="array" ref="C260">PROPER(IF(INDEX('Student List'!$1:$1048576,Checks!$G260,MATCH("First Name",'Student List'!$1:$1,0))="","",INDEX('Student List'!$1:$1048576,Checks!$G260,MATCH("First Name",'Student List'!$1:$1,0))))</f>
        <v/>
      </c>
      <c r="D260" s="1" t="str">
        <f>IF(G260="","",_xlfn.XLOOKUP(G260,Checks!B:B,Checks!A:A,"",0,1))</f>
        <v/>
      </c>
      <c r="E260" s="1" t="str" cm="1">
        <f t="array" ref="E260">PROPER(IF(INDEX('Student List'!$1:$1048576,Checks!$G260,MATCH($E$1,'Student List'!$1:$1,0))="","",INDEX('Student List'!$1:$1048576,Checks!$G260,MATCH($E$1,'Student List'!$1:$1,0))))</f>
        <v/>
      </c>
      <c r="F260" s="24" t="str" cm="1">
        <f t="array" ref="F260">IF(INDEX('Student List'!$1:$1048576,Checks!$G260,MATCH($F$1,'Student List'!$1:$1,0))="","",INDEX('Student List'!$1:$1048576,Checks!$G260,MATCH($F$1,'Student List'!$1:$1,0)))</f>
        <v/>
      </c>
      <c r="G260" s="1" t="str">
        <f>IF(C260="","",_xlfn.XLOOKUP('Student List'!$A$2,Checks!C:C,Checks!B:B,"",0,1))</f>
        <v/>
      </c>
    </row>
    <row r="261" spans="2:7" x14ac:dyDescent="0.3">
      <c r="B261" s="1" t="str" cm="1">
        <f t="array" ref="B261">PROPER(IF(INDEX('Student List'!$1:$1048576,Checks!$G261,MATCH("Surname",'Student List'!$1:$1,0))="","",INDEX('Student List'!$1:$1048576,Checks!$G261,MATCH("Surname",'Student List'!$1:$1,0))))</f>
        <v/>
      </c>
      <c r="C261" s="1" t="str" cm="1">
        <f t="array" ref="C261">PROPER(IF(INDEX('Student List'!$1:$1048576,Checks!$G261,MATCH("First Name",'Student List'!$1:$1,0))="","",INDEX('Student List'!$1:$1048576,Checks!$G261,MATCH("First Name",'Student List'!$1:$1,0))))</f>
        <v/>
      </c>
      <c r="D261" s="1" t="str">
        <f>IF(G261="","",_xlfn.XLOOKUP(G261,Checks!B:B,Checks!A:A,"",0,1))</f>
        <v/>
      </c>
      <c r="E261" s="1" t="str" cm="1">
        <f t="array" ref="E261">PROPER(IF(INDEX('Student List'!$1:$1048576,Checks!$G261,MATCH($E$1,'Student List'!$1:$1,0))="","",INDEX('Student List'!$1:$1048576,Checks!$G261,MATCH($E$1,'Student List'!$1:$1,0))))</f>
        <v/>
      </c>
      <c r="F261" s="24" t="str" cm="1">
        <f t="array" ref="F261">IF(INDEX('Student List'!$1:$1048576,Checks!$G261,MATCH($F$1,'Student List'!$1:$1,0))="","",INDEX('Student List'!$1:$1048576,Checks!$G261,MATCH($F$1,'Student List'!$1:$1,0)))</f>
        <v/>
      </c>
      <c r="G261" s="1" t="str">
        <f>IF(C261="","",_xlfn.XLOOKUP('Student List'!$A$2,Checks!C:C,Checks!B:B,"",0,1))</f>
        <v/>
      </c>
    </row>
    <row r="262" spans="2:7" x14ac:dyDescent="0.3">
      <c r="B262" s="1" t="str" cm="1">
        <f t="array" ref="B262">PROPER(IF(INDEX('Student List'!$1:$1048576,Checks!$G262,MATCH("Surname",'Student List'!$1:$1,0))="","",INDEX('Student List'!$1:$1048576,Checks!$G262,MATCH("Surname",'Student List'!$1:$1,0))))</f>
        <v/>
      </c>
      <c r="C262" s="1" t="str" cm="1">
        <f t="array" ref="C262">PROPER(IF(INDEX('Student List'!$1:$1048576,Checks!$G262,MATCH("First Name",'Student List'!$1:$1,0))="","",INDEX('Student List'!$1:$1048576,Checks!$G262,MATCH("First Name",'Student List'!$1:$1,0))))</f>
        <v/>
      </c>
      <c r="D262" s="1" t="str">
        <f>IF(G262="","",_xlfn.XLOOKUP(G262,Checks!B:B,Checks!A:A,"",0,1))</f>
        <v/>
      </c>
      <c r="E262" s="1" t="str" cm="1">
        <f t="array" ref="E262">PROPER(IF(INDEX('Student List'!$1:$1048576,Checks!$G262,MATCH($E$1,'Student List'!$1:$1,0))="","",INDEX('Student List'!$1:$1048576,Checks!$G262,MATCH($E$1,'Student List'!$1:$1,0))))</f>
        <v/>
      </c>
      <c r="F262" s="24" t="str" cm="1">
        <f t="array" ref="F262">IF(INDEX('Student List'!$1:$1048576,Checks!$G262,MATCH($F$1,'Student List'!$1:$1,0))="","",INDEX('Student List'!$1:$1048576,Checks!$G262,MATCH($F$1,'Student List'!$1:$1,0)))</f>
        <v/>
      </c>
      <c r="G262" s="1" t="str">
        <f>IF(C262="","",_xlfn.XLOOKUP('Student List'!$A$2,Checks!C:C,Checks!B:B,"",0,1))</f>
        <v/>
      </c>
    </row>
    <row r="263" spans="2:7" x14ac:dyDescent="0.3">
      <c r="B263" s="1" t="str" cm="1">
        <f t="array" ref="B263">PROPER(IF(INDEX('Student List'!$1:$1048576,Checks!$G263,MATCH("Surname",'Student List'!$1:$1,0))="","",INDEX('Student List'!$1:$1048576,Checks!$G263,MATCH("Surname",'Student List'!$1:$1,0))))</f>
        <v/>
      </c>
      <c r="C263" s="1" t="str" cm="1">
        <f t="array" ref="C263">PROPER(IF(INDEX('Student List'!$1:$1048576,Checks!$G263,MATCH("First Name",'Student List'!$1:$1,0))="","",INDEX('Student List'!$1:$1048576,Checks!$G263,MATCH("First Name",'Student List'!$1:$1,0))))</f>
        <v/>
      </c>
      <c r="D263" s="1" t="str">
        <f>IF(G263="","",_xlfn.XLOOKUP(G263,Checks!B:B,Checks!A:A,"",0,1))</f>
        <v/>
      </c>
      <c r="E263" s="1" t="str" cm="1">
        <f t="array" ref="E263">PROPER(IF(INDEX('Student List'!$1:$1048576,Checks!$G263,MATCH($E$1,'Student List'!$1:$1,0))="","",INDEX('Student List'!$1:$1048576,Checks!$G263,MATCH($E$1,'Student List'!$1:$1,0))))</f>
        <v/>
      </c>
      <c r="F263" s="24" t="str" cm="1">
        <f t="array" ref="F263">IF(INDEX('Student List'!$1:$1048576,Checks!$G263,MATCH($F$1,'Student List'!$1:$1,0))="","",INDEX('Student List'!$1:$1048576,Checks!$G263,MATCH($F$1,'Student List'!$1:$1,0)))</f>
        <v/>
      </c>
      <c r="G263" s="1" t="str">
        <f>IF(C263="","",_xlfn.XLOOKUP('Student List'!$A$2,Checks!C:C,Checks!B:B,"",0,1))</f>
        <v/>
      </c>
    </row>
    <row r="264" spans="2:7" x14ac:dyDescent="0.3">
      <c r="B264" s="1" t="str" cm="1">
        <f t="array" ref="B264">PROPER(IF(INDEX('Student List'!$1:$1048576,Checks!$G264,MATCH("Surname",'Student List'!$1:$1,0))="","",INDEX('Student List'!$1:$1048576,Checks!$G264,MATCH("Surname",'Student List'!$1:$1,0))))</f>
        <v/>
      </c>
      <c r="C264" s="1" t="str" cm="1">
        <f t="array" ref="C264">PROPER(IF(INDEX('Student List'!$1:$1048576,Checks!$G264,MATCH("First Name",'Student List'!$1:$1,0))="","",INDEX('Student List'!$1:$1048576,Checks!$G264,MATCH("First Name",'Student List'!$1:$1,0))))</f>
        <v/>
      </c>
      <c r="D264" s="1" t="str">
        <f>IF(G264="","",_xlfn.XLOOKUP(G264,Checks!B:B,Checks!A:A,"",0,1))</f>
        <v/>
      </c>
      <c r="E264" s="1" t="str" cm="1">
        <f t="array" ref="E264">PROPER(IF(INDEX('Student List'!$1:$1048576,Checks!$G264,MATCH($E$1,'Student List'!$1:$1,0))="","",INDEX('Student List'!$1:$1048576,Checks!$G264,MATCH($E$1,'Student List'!$1:$1,0))))</f>
        <v/>
      </c>
      <c r="F264" s="24" t="str" cm="1">
        <f t="array" ref="F264">IF(INDEX('Student List'!$1:$1048576,Checks!$G264,MATCH($F$1,'Student List'!$1:$1,0))="","",INDEX('Student List'!$1:$1048576,Checks!$G264,MATCH($F$1,'Student List'!$1:$1,0)))</f>
        <v/>
      </c>
      <c r="G264" s="1" t="str">
        <f>IF(C264="","",_xlfn.XLOOKUP('Student List'!$A$2,Checks!C:C,Checks!B:B,"",0,1))</f>
        <v/>
      </c>
    </row>
    <row r="265" spans="2:7" x14ac:dyDescent="0.3">
      <c r="B265" s="1" t="str" cm="1">
        <f t="array" ref="B265">PROPER(IF(INDEX('Student List'!$1:$1048576,Checks!$G265,MATCH("Surname",'Student List'!$1:$1,0))="","",INDEX('Student List'!$1:$1048576,Checks!$G265,MATCH("Surname",'Student List'!$1:$1,0))))</f>
        <v/>
      </c>
      <c r="C265" s="1" t="str" cm="1">
        <f t="array" ref="C265">PROPER(IF(INDEX('Student List'!$1:$1048576,Checks!$G265,MATCH("First Name",'Student List'!$1:$1,0))="","",INDEX('Student List'!$1:$1048576,Checks!$G265,MATCH("First Name",'Student List'!$1:$1,0))))</f>
        <v/>
      </c>
      <c r="D265" s="1" t="str">
        <f>IF(G265="","",_xlfn.XLOOKUP(G265,Checks!B:B,Checks!A:A,"",0,1))</f>
        <v/>
      </c>
      <c r="E265" s="1" t="str" cm="1">
        <f t="array" ref="E265">PROPER(IF(INDEX('Student List'!$1:$1048576,Checks!$G265,MATCH($E$1,'Student List'!$1:$1,0))="","",INDEX('Student List'!$1:$1048576,Checks!$G265,MATCH($E$1,'Student List'!$1:$1,0))))</f>
        <v/>
      </c>
      <c r="F265" s="24" t="str" cm="1">
        <f t="array" ref="F265">IF(INDEX('Student List'!$1:$1048576,Checks!$G265,MATCH($F$1,'Student List'!$1:$1,0))="","",INDEX('Student List'!$1:$1048576,Checks!$G265,MATCH($F$1,'Student List'!$1:$1,0)))</f>
        <v/>
      </c>
      <c r="G265" s="1" t="str">
        <f>IF(C265="","",_xlfn.XLOOKUP('Student List'!$A$2,Checks!C:C,Checks!B:B,"",0,1))</f>
        <v/>
      </c>
    </row>
    <row r="266" spans="2:7" x14ac:dyDescent="0.3">
      <c r="B266" s="1" t="str" cm="1">
        <f t="array" ref="B266">PROPER(IF(INDEX('Student List'!$1:$1048576,Checks!$G266,MATCH("Surname",'Student List'!$1:$1,0))="","",INDEX('Student List'!$1:$1048576,Checks!$G266,MATCH("Surname",'Student List'!$1:$1,0))))</f>
        <v/>
      </c>
      <c r="C266" s="1" t="str" cm="1">
        <f t="array" ref="C266">PROPER(IF(INDEX('Student List'!$1:$1048576,Checks!$G266,MATCH("First Name",'Student List'!$1:$1,0))="","",INDEX('Student List'!$1:$1048576,Checks!$G266,MATCH("First Name",'Student List'!$1:$1,0))))</f>
        <v/>
      </c>
      <c r="D266" s="1" t="str">
        <f>IF(G266="","",_xlfn.XLOOKUP(G266,Checks!B:B,Checks!A:A,"",0,1))</f>
        <v/>
      </c>
      <c r="E266" s="1" t="str" cm="1">
        <f t="array" ref="E266">PROPER(IF(INDEX('Student List'!$1:$1048576,Checks!$G266,MATCH($E$1,'Student List'!$1:$1,0))="","",INDEX('Student List'!$1:$1048576,Checks!$G266,MATCH($E$1,'Student List'!$1:$1,0))))</f>
        <v/>
      </c>
      <c r="F266" s="24" t="str" cm="1">
        <f t="array" ref="F266">IF(INDEX('Student List'!$1:$1048576,Checks!$G266,MATCH($F$1,'Student List'!$1:$1,0))="","",INDEX('Student List'!$1:$1048576,Checks!$G266,MATCH($F$1,'Student List'!$1:$1,0)))</f>
        <v/>
      </c>
      <c r="G266" s="1" t="str">
        <f>IF(C266="","",_xlfn.XLOOKUP('Student List'!$A$2,Checks!C:C,Checks!B:B,"",0,1))</f>
        <v/>
      </c>
    </row>
    <row r="267" spans="2:7" x14ac:dyDescent="0.3">
      <c r="B267" s="1" t="str" cm="1">
        <f t="array" ref="B267">PROPER(IF(INDEX('Student List'!$1:$1048576,Checks!$G267,MATCH("Surname",'Student List'!$1:$1,0))="","",INDEX('Student List'!$1:$1048576,Checks!$G267,MATCH("Surname",'Student List'!$1:$1,0))))</f>
        <v/>
      </c>
      <c r="C267" s="1" t="str" cm="1">
        <f t="array" ref="C267">PROPER(IF(INDEX('Student List'!$1:$1048576,Checks!$G267,MATCH("First Name",'Student List'!$1:$1,0))="","",INDEX('Student List'!$1:$1048576,Checks!$G267,MATCH("First Name",'Student List'!$1:$1,0))))</f>
        <v/>
      </c>
      <c r="D267" s="1" t="str">
        <f>IF(G267="","",_xlfn.XLOOKUP(G267,Checks!B:B,Checks!A:A,"",0,1))</f>
        <v/>
      </c>
      <c r="E267" s="1" t="str" cm="1">
        <f t="array" ref="E267">PROPER(IF(INDEX('Student List'!$1:$1048576,Checks!$G267,MATCH($E$1,'Student List'!$1:$1,0))="","",INDEX('Student List'!$1:$1048576,Checks!$G267,MATCH($E$1,'Student List'!$1:$1,0))))</f>
        <v/>
      </c>
      <c r="F267" s="24" t="str" cm="1">
        <f t="array" ref="F267">IF(INDEX('Student List'!$1:$1048576,Checks!$G267,MATCH($F$1,'Student List'!$1:$1,0))="","",INDEX('Student List'!$1:$1048576,Checks!$G267,MATCH($F$1,'Student List'!$1:$1,0)))</f>
        <v/>
      </c>
      <c r="G267" s="1" t="str">
        <f>IF(C267="","",_xlfn.XLOOKUP('Student List'!$A$2,Checks!C:C,Checks!B:B,"",0,1))</f>
        <v/>
      </c>
    </row>
    <row r="268" spans="2:7" x14ac:dyDescent="0.3">
      <c r="B268" s="1" t="str" cm="1">
        <f t="array" ref="B268">PROPER(IF(INDEX('Student List'!$1:$1048576,Checks!$G268,MATCH("Surname",'Student List'!$1:$1,0))="","",INDEX('Student List'!$1:$1048576,Checks!$G268,MATCH("Surname",'Student List'!$1:$1,0))))</f>
        <v/>
      </c>
      <c r="C268" s="1" t="str" cm="1">
        <f t="array" ref="C268">PROPER(IF(INDEX('Student List'!$1:$1048576,Checks!$G268,MATCH("First Name",'Student List'!$1:$1,0))="","",INDEX('Student List'!$1:$1048576,Checks!$G268,MATCH("First Name",'Student List'!$1:$1,0))))</f>
        <v/>
      </c>
      <c r="D268" s="1" t="str">
        <f>IF(G268="","",_xlfn.XLOOKUP(G268,Checks!B:B,Checks!A:A,"",0,1))</f>
        <v/>
      </c>
      <c r="E268" s="1" t="str" cm="1">
        <f t="array" ref="E268">PROPER(IF(INDEX('Student List'!$1:$1048576,Checks!$G268,MATCH($E$1,'Student List'!$1:$1,0))="","",INDEX('Student List'!$1:$1048576,Checks!$G268,MATCH($E$1,'Student List'!$1:$1,0))))</f>
        <v/>
      </c>
      <c r="F268" s="24" t="str" cm="1">
        <f t="array" ref="F268">IF(INDEX('Student List'!$1:$1048576,Checks!$G268,MATCH($F$1,'Student List'!$1:$1,0))="","",INDEX('Student List'!$1:$1048576,Checks!$G268,MATCH($F$1,'Student List'!$1:$1,0)))</f>
        <v/>
      </c>
      <c r="G268" s="1" t="str">
        <f>IF(C268="","",_xlfn.XLOOKUP('Student List'!$A$2,Checks!C:C,Checks!B:B,"",0,1))</f>
        <v/>
      </c>
    </row>
    <row r="269" spans="2:7" x14ac:dyDescent="0.3">
      <c r="B269" s="1" t="str" cm="1">
        <f t="array" ref="B269">PROPER(IF(INDEX('Student List'!$1:$1048576,Checks!$G269,MATCH("Surname",'Student List'!$1:$1,0))="","",INDEX('Student List'!$1:$1048576,Checks!$G269,MATCH("Surname",'Student List'!$1:$1,0))))</f>
        <v/>
      </c>
      <c r="C269" s="1" t="str" cm="1">
        <f t="array" ref="C269">PROPER(IF(INDEX('Student List'!$1:$1048576,Checks!$G269,MATCH("First Name",'Student List'!$1:$1,0))="","",INDEX('Student List'!$1:$1048576,Checks!$G269,MATCH("First Name",'Student List'!$1:$1,0))))</f>
        <v/>
      </c>
      <c r="D269" s="1" t="str">
        <f>IF(G269="","",_xlfn.XLOOKUP(G269,Checks!B:B,Checks!A:A,"",0,1))</f>
        <v/>
      </c>
      <c r="E269" s="1" t="str" cm="1">
        <f t="array" ref="E269">PROPER(IF(INDEX('Student List'!$1:$1048576,Checks!$G269,MATCH($E$1,'Student List'!$1:$1,0))="","",INDEX('Student List'!$1:$1048576,Checks!$G269,MATCH($E$1,'Student List'!$1:$1,0))))</f>
        <v/>
      </c>
      <c r="F269" s="24" t="str" cm="1">
        <f t="array" ref="F269">IF(INDEX('Student List'!$1:$1048576,Checks!$G269,MATCH($F$1,'Student List'!$1:$1,0))="","",INDEX('Student List'!$1:$1048576,Checks!$G269,MATCH($F$1,'Student List'!$1:$1,0)))</f>
        <v/>
      </c>
      <c r="G269" s="1" t="str">
        <f>IF(C269="","",_xlfn.XLOOKUP('Student List'!$A$2,Checks!C:C,Checks!B:B,"",0,1))</f>
        <v/>
      </c>
    </row>
    <row r="270" spans="2:7" x14ac:dyDescent="0.3">
      <c r="B270" s="1" t="str" cm="1">
        <f t="array" ref="B270">PROPER(IF(INDEX('Student List'!$1:$1048576,Checks!$G270,MATCH("Surname",'Student List'!$1:$1,0))="","",INDEX('Student List'!$1:$1048576,Checks!$G270,MATCH("Surname",'Student List'!$1:$1,0))))</f>
        <v/>
      </c>
      <c r="C270" s="1" t="str" cm="1">
        <f t="array" ref="C270">PROPER(IF(INDEX('Student List'!$1:$1048576,Checks!$G270,MATCH("First Name",'Student List'!$1:$1,0))="","",INDEX('Student List'!$1:$1048576,Checks!$G270,MATCH("First Name",'Student List'!$1:$1,0))))</f>
        <v/>
      </c>
      <c r="D270" s="1" t="str">
        <f>IF(G270="","",_xlfn.XLOOKUP(G270,Checks!B:B,Checks!A:A,"",0,1))</f>
        <v/>
      </c>
      <c r="E270" s="1" t="str" cm="1">
        <f t="array" ref="E270">PROPER(IF(INDEX('Student List'!$1:$1048576,Checks!$G270,MATCH($E$1,'Student List'!$1:$1,0))="","",INDEX('Student List'!$1:$1048576,Checks!$G270,MATCH($E$1,'Student List'!$1:$1,0))))</f>
        <v/>
      </c>
      <c r="F270" s="24" t="str" cm="1">
        <f t="array" ref="F270">IF(INDEX('Student List'!$1:$1048576,Checks!$G270,MATCH($F$1,'Student List'!$1:$1,0))="","",INDEX('Student List'!$1:$1048576,Checks!$G270,MATCH($F$1,'Student List'!$1:$1,0)))</f>
        <v/>
      </c>
      <c r="G270" s="1" t="str">
        <f>IF(C270="","",_xlfn.XLOOKUP('Student List'!$A$2,Checks!C:C,Checks!B:B,"",0,1))</f>
        <v/>
      </c>
    </row>
    <row r="271" spans="2:7" x14ac:dyDescent="0.3">
      <c r="B271" s="1" t="str" cm="1">
        <f t="array" ref="B271">PROPER(IF(INDEX('Student List'!$1:$1048576,Checks!$G271,MATCH("Surname",'Student List'!$1:$1,0))="","",INDEX('Student List'!$1:$1048576,Checks!$G271,MATCH("Surname",'Student List'!$1:$1,0))))</f>
        <v/>
      </c>
      <c r="C271" s="1" t="str" cm="1">
        <f t="array" ref="C271">PROPER(IF(INDEX('Student List'!$1:$1048576,Checks!$G271,MATCH("First Name",'Student List'!$1:$1,0))="","",INDEX('Student List'!$1:$1048576,Checks!$G271,MATCH("First Name",'Student List'!$1:$1,0))))</f>
        <v/>
      </c>
      <c r="D271" s="1" t="str">
        <f>IF(G271="","",_xlfn.XLOOKUP(G271,Checks!B:B,Checks!A:A,"",0,1))</f>
        <v/>
      </c>
      <c r="E271" s="1" t="str" cm="1">
        <f t="array" ref="E271">PROPER(IF(INDEX('Student List'!$1:$1048576,Checks!$G271,MATCH($E$1,'Student List'!$1:$1,0))="","",INDEX('Student List'!$1:$1048576,Checks!$G271,MATCH($E$1,'Student List'!$1:$1,0))))</f>
        <v/>
      </c>
      <c r="F271" s="24" t="str" cm="1">
        <f t="array" ref="F271">IF(INDEX('Student List'!$1:$1048576,Checks!$G271,MATCH($F$1,'Student List'!$1:$1,0))="","",INDEX('Student List'!$1:$1048576,Checks!$G271,MATCH($F$1,'Student List'!$1:$1,0)))</f>
        <v/>
      </c>
      <c r="G271" s="1" t="str">
        <f>IF(C271="","",_xlfn.XLOOKUP('Student List'!$A$2,Checks!C:C,Checks!B:B,"",0,1))</f>
        <v/>
      </c>
    </row>
    <row r="272" spans="2:7" x14ac:dyDescent="0.3">
      <c r="B272" s="1" t="str" cm="1">
        <f t="array" ref="B272">PROPER(IF(INDEX('Student List'!$1:$1048576,Checks!$G272,MATCH("Surname",'Student List'!$1:$1,0))="","",INDEX('Student List'!$1:$1048576,Checks!$G272,MATCH("Surname",'Student List'!$1:$1,0))))</f>
        <v/>
      </c>
      <c r="C272" s="1" t="str" cm="1">
        <f t="array" ref="C272">PROPER(IF(INDEX('Student List'!$1:$1048576,Checks!$G272,MATCH("First Name",'Student List'!$1:$1,0))="","",INDEX('Student List'!$1:$1048576,Checks!$G272,MATCH("First Name",'Student List'!$1:$1,0))))</f>
        <v/>
      </c>
      <c r="D272" s="1" t="str">
        <f>IF(G272="","",_xlfn.XLOOKUP(G272,Checks!B:B,Checks!A:A,"",0,1))</f>
        <v/>
      </c>
      <c r="E272" s="1" t="str" cm="1">
        <f t="array" ref="E272">PROPER(IF(INDEX('Student List'!$1:$1048576,Checks!$G272,MATCH($E$1,'Student List'!$1:$1,0))="","",INDEX('Student List'!$1:$1048576,Checks!$G272,MATCH($E$1,'Student List'!$1:$1,0))))</f>
        <v/>
      </c>
      <c r="F272" s="24" t="str" cm="1">
        <f t="array" ref="F272">IF(INDEX('Student List'!$1:$1048576,Checks!$G272,MATCH($F$1,'Student List'!$1:$1,0))="","",INDEX('Student List'!$1:$1048576,Checks!$G272,MATCH($F$1,'Student List'!$1:$1,0)))</f>
        <v/>
      </c>
      <c r="G272" s="1" t="str">
        <f>IF(C272="","",_xlfn.XLOOKUP('Student List'!$A$2,Checks!C:C,Checks!B:B,"",0,1))</f>
        <v/>
      </c>
    </row>
    <row r="273" spans="2:7" x14ac:dyDescent="0.3">
      <c r="B273" s="1" t="str" cm="1">
        <f t="array" ref="B273">PROPER(IF(INDEX('Student List'!$1:$1048576,Checks!$G273,MATCH("Surname",'Student List'!$1:$1,0))="","",INDEX('Student List'!$1:$1048576,Checks!$G273,MATCH("Surname",'Student List'!$1:$1,0))))</f>
        <v/>
      </c>
      <c r="C273" s="1" t="str" cm="1">
        <f t="array" ref="C273">PROPER(IF(INDEX('Student List'!$1:$1048576,Checks!$G273,MATCH("First Name",'Student List'!$1:$1,0))="","",INDEX('Student List'!$1:$1048576,Checks!$G273,MATCH("First Name",'Student List'!$1:$1,0))))</f>
        <v/>
      </c>
      <c r="D273" s="1" t="str">
        <f>IF(G273="","",_xlfn.XLOOKUP(G273,Checks!B:B,Checks!A:A,"",0,1))</f>
        <v/>
      </c>
      <c r="E273" s="1" t="str" cm="1">
        <f t="array" ref="E273">PROPER(IF(INDEX('Student List'!$1:$1048576,Checks!$G273,MATCH($E$1,'Student List'!$1:$1,0))="","",INDEX('Student List'!$1:$1048576,Checks!$G273,MATCH($E$1,'Student List'!$1:$1,0))))</f>
        <v/>
      </c>
      <c r="F273" s="24" t="str" cm="1">
        <f t="array" ref="F273">IF(INDEX('Student List'!$1:$1048576,Checks!$G273,MATCH($F$1,'Student List'!$1:$1,0))="","",INDEX('Student List'!$1:$1048576,Checks!$G273,MATCH($F$1,'Student List'!$1:$1,0)))</f>
        <v/>
      </c>
      <c r="G273" s="1" t="str">
        <f>IF(C273="","",_xlfn.XLOOKUP('Student List'!$A$2,Checks!C:C,Checks!B:B,"",0,1))</f>
        <v/>
      </c>
    </row>
    <row r="274" spans="2:7" x14ac:dyDescent="0.3">
      <c r="B274" s="1" t="str" cm="1">
        <f t="array" ref="B274">PROPER(IF(INDEX('Student List'!$1:$1048576,Checks!$G274,MATCH("Surname",'Student List'!$1:$1,0))="","",INDEX('Student List'!$1:$1048576,Checks!$G274,MATCH("Surname",'Student List'!$1:$1,0))))</f>
        <v/>
      </c>
      <c r="C274" s="1" t="str" cm="1">
        <f t="array" ref="C274">PROPER(IF(INDEX('Student List'!$1:$1048576,Checks!$G274,MATCH("First Name",'Student List'!$1:$1,0))="","",INDEX('Student List'!$1:$1048576,Checks!$G274,MATCH("First Name",'Student List'!$1:$1,0))))</f>
        <v/>
      </c>
      <c r="D274" s="1" t="str">
        <f>IF(G274="","",_xlfn.XLOOKUP(G274,Checks!B:B,Checks!A:A,"",0,1))</f>
        <v/>
      </c>
      <c r="E274" s="1" t="str" cm="1">
        <f t="array" ref="E274">PROPER(IF(INDEX('Student List'!$1:$1048576,Checks!$G274,MATCH($E$1,'Student List'!$1:$1,0))="","",INDEX('Student List'!$1:$1048576,Checks!$G274,MATCH($E$1,'Student List'!$1:$1,0))))</f>
        <v/>
      </c>
      <c r="F274" s="24" t="str" cm="1">
        <f t="array" ref="F274">IF(INDEX('Student List'!$1:$1048576,Checks!$G274,MATCH($F$1,'Student List'!$1:$1,0))="","",INDEX('Student List'!$1:$1048576,Checks!$G274,MATCH($F$1,'Student List'!$1:$1,0)))</f>
        <v/>
      </c>
      <c r="G274" s="1" t="str">
        <f>IF(C274="","",_xlfn.XLOOKUP('Student List'!$A$2,Checks!C:C,Checks!B:B,"",0,1))</f>
        <v/>
      </c>
    </row>
    <row r="275" spans="2:7" x14ac:dyDescent="0.3">
      <c r="B275" s="1" t="str" cm="1">
        <f t="array" ref="B275">PROPER(IF(INDEX('Student List'!$1:$1048576,Checks!$G275,MATCH("Surname",'Student List'!$1:$1,0))="","",INDEX('Student List'!$1:$1048576,Checks!$G275,MATCH("Surname",'Student List'!$1:$1,0))))</f>
        <v/>
      </c>
      <c r="C275" s="1" t="str" cm="1">
        <f t="array" ref="C275">PROPER(IF(INDEX('Student List'!$1:$1048576,Checks!$G275,MATCH("First Name",'Student List'!$1:$1,0))="","",INDEX('Student List'!$1:$1048576,Checks!$G275,MATCH("First Name",'Student List'!$1:$1,0))))</f>
        <v/>
      </c>
      <c r="D275" s="1" t="str">
        <f>IF(G275="","",_xlfn.XLOOKUP(G275,Checks!B:B,Checks!A:A,"",0,1))</f>
        <v/>
      </c>
      <c r="E275" s="1" t="str" cm="1">
        <f t="array" ref="E275">PROPER(IF(INDEX('Student List'!$1:$1048576,Checks!$G275,MATCH($E$1,'Student List'!$1:$1,0))="","",INDEX('Student List'!$1:$1048576,Checks!$G275,MATCH($E$1,'Student List'!$1:$1,0))))</f>
        <v/>
      </c>
      <c r="F275" s="24" t="str" cm="1">
        <f t="array" ref="F275">IF(INDEX('Student List'!$1:$1048576,Checks!$G275,MATCH($F$1,'Student List'!$1:$1,0))="","",INDEX('Student List'!$1:$1048576,Checks!$G275,MATCH($F$1,'Student List'!$1:$1,0)))</f>
        <v/>
      </c>
      <c r="G275" s="1" t="str">
        <f>IF(C275="","",_xlfn.XLOOKUP('Student List'!$A$2,Checks!C:C,Checks!B:B,"",0,1))</f>
        <v/>
      </c>
    </row>
    <row r="276" spans="2:7" x14ac:dyDescent="0.3">
      <c r="B276" s="1" t="str" cm="1">
        <f t="array" ref="B276">PROPER(IF(INDEX('Student List'!$1:$1048576,Checks!$G276,MATCH("Surname",'Student List'!$1:$1,0))="","",INDEX('Student List'!$1:$1048576,Checks!$G276,MATCH("Surname",'Student List'!$1:$1,0))))</f>
        <v/>
      </c>
      <c r="C276" s="1" t="str" cm="1">
        <f t="array" ref="C276">PROPER(IF(INDEX('Student List'!$1:$1048576,Checks!$G276,MATCH("First Name",'Student List'!$1:$1,0))="","",INDEX('Student List'!$1:$1048576,Checks!$G276,MATCH("First Name",'Student List'!$1:$1,0))))</f>
        <v/>
      </c>
      <c r="D276" s="1" t="str">
        <f>IF(G276="","",_xlfn.XLOOKUP(G276,Checks!B:B,Checks!A:A,"",0,1))</f>
        <v/>
      </c>
      <c r="E276" s="1" t="str" cm="1">
        <f t="array" ref="E276">PROPER(IF(INDEX('Student List'!$1:$1048576,Checks!$G276,MATCH($E$1,'Student List'!$1:$1,0))="","",INDEX('Student List'!$1:$1048576,Checks!$G276,MATCH($E$1,'Student List'!$1:$1,0))))</f>
        <v/>
      </c>
      <c r="F276" s="24" t="str" cm="1">
        <f t="array" ref="F276">IF(INDEX('Student List'!$1:$1048576,Checks!$G276,MATCH($F$1,'Student List'!$1:$1,0))="","",INDEX('Student List'!$1:$1048576,Checks!$G276,MATCH($F$1,'Student List'!$1:$1,0)))</f>
        <v/>
      </c>
      <c r="G276" s="1" t="str">
        <f>IF(C276="","",_xlfn.XLOOKUP('Student List'!$A$2,Checks!C:C,Checks!B:B,"",0,1))</f>
        <v/>
      </c>
    </row>
    <row r="277" spans="2:7" x14ac:dyDescent="0.3">
      <c r="B277" s="1" t="str" cm="1">
        <f t="array" ref="B277">PROPER(IF(INDEX('Student List'!$1:$1048576,Checks!$G277,MATCH("Surname",'Student List'!$1:$1,0))="","",INDEX('Student List'!$1:$1048576,Checks!$G277,MATCH("Surname",'Student List'!$1:$1,0))))</f>
        <v/>
      </c>
      <c r="C277" s="1" t="str" cm="1">
        <f t="array" ref="C277">PROPER(IF(INDEX('Student List'!$1:$1048576,Checks!$G277,MATCH("First Name",'Student List'!$1:$1,0))="","",INDEX('Student List'!$1:$1048576,Checks!$G277,MATCH("First Name",'Student List'!$1:$1,0))))</f>
        <v/>
      </c>
      <c r="D277" s="1" t="str">
        <f>IF(G277="","",_xlfn.XLOOKUP(G277,Checks!B:B,Checks!A:A,"",0,1))</f>
        <v/>
      </c>
      <c r="E277" s="1" t="str" cm="1">
        <f t="array" ref="E277">PROPER(IF(INDEX('Student List'!$1:$1048576,Checks!$G277,MATCH($E$1,'Student List'!$1:$1,0))="","",INDEX('Student List'!$1:$1048576,Checks!$G277,MATCH($E$1,'Student List'!$1:$1,0))))</f>
        <v/>
      </c>
      <c r="F277" s="24" t="str" cm="1">
        <f t="array" ref="F277">IF(INDEX('Student List'!$1:$1048576,Checks!$G277,MATCH($F$1,'Student List'!$1:$1,0))="","",INDEX('Student List'!$1:$1048576,Checks!$G277,MATCH($F$1,'Student List'!$1:$1,0)))</f>
        <v/>
      </c>
      <c r="G277" s="1" t="str">
        <f>IF(C277="","",_xlfn.XLOOKUP('Student List'!$A$2,Checks!C:C,Checks!B:B,"",0,1))</f>
        <v/>
      </c>
    </row>
    <row r="278" spans="2:7" x14ac:dyDescent="0.3">
      <c r="B278" s="1" t="str" cm="1">
        <f t="array" ref="B278">PROPER(IF(INDEX('Student List'!$1:$1048576,Checks!$G278,MATCH("Surname",'Student List'!$1:$1,0))="","",INDEX('Student List'!$1:$1048576,Checks!$G278,MATCH("Surname",'Student List'!$1:$1,0))))</f>
        <v/>
      </c>
      <c r="C278" s="1" t="str" cm="1">
        <f t="array" ref="C278">PROPER(IF(INDEX('Student List'!$1:$1048576,Checks!$G278,MATCH("First Name",'Student List'!$1:$1,0))="","",INDEX('Student List'!$1:$1048576,Checks!$G278,MATCH("First Name",'Student List'!$1:$1,0))))</f>
        <v/>
      </c>
      <c r="D278" s="1" t="str">
        <f>IF(G278="","",_xlfn.XLOOKUP(G278,Checks!B:B,Checks!A:A,"",0,1))</f>
        <v/>
      </c>
      <c r="E278" s="1" t="str" cm="1">
        <f t="array" ref="E278">PROPER(IF(INDEX('Student List'!$1:$1048576,Checks!$G278,MATCH($E$1,'Student List'!$1:$1,0))="","",INDEX('Student List'!$1:$1048576,Checks!$G278,MATCH($E$1,'Student List'!$1:$1,0))))</f>
        <v/>
      </c>
      <c r="F278" s="24" t="str" cm="1">
        <f t="array" ref="F278">IF(INDEX('Student List'!$1:$1048576,Checks!$G278,MATCH($F$1,'Student List'!$1:$1,0))="","",INDEX('Student List'!$1:$1048576,Checks!$G278,MATCH($F$1,'Student List'!$1:$1,0)))</f>
        <v/>
      </c>
      <c r="G278" s="1" t="str">
        <f>IF(C278="","",_xlfn.XLOOKUP('Student List'!$A$2,Checks!C:C,Checks!B:B,"",0,1))</f>
        <v/>
      </c>
    </row>
    <row r="279" spans="2:7" x14ac:dyDescent="0.3">
      <c r="B279" s="1" t="str" cm="1">
        <f t="array" ref="B279">PROPER(IF(INDEX('Student List'!$1:$1048576,Checks!$G279,MATCH("Surname",'Student List'!$1:$1,0))="","",INDEX('Student List'!$1:$1048576,Checks!$G279,MATCH("Surname",'Student List'!$1:$1,0))))</f>
        <v/>
      </c>
      <c r="C279" s="1" t="str" cm="1">
        <f t="array" ref="C279">PROPER(IF(INDEX('Student List'!$1:$1048576,Checks!$G279,MATCH("First Name",'Student List'!$1:$1,0))="","",INDEX('Student List'!$1:$1048576,Checks!$G279,MATCH("First Name",'Student List'!$1:$1,0))))</f>
        <v/>
      </c>
      <c r="D279" s="1" t="str">
        <f>IF(G279="","",_xlfn.XLOOKUP(G279,Checks!B:B,Checks!A:A,"",0,1))</f>
        <v/>
      </c>
      <c r="E279" s="1" t="str" cm="1">
        <f t="array" ref="E279">PROPER(IF(INDEX('Student List'!$1:$1048576,Checks!$G279,MATCH($E$1,'Student List'!$1:$1,0))="","",INDEX('Student List'!$1:$1048576,Checks!$G279,MATCH($E$1,'Student List'!$1:$1,0))))</f>
        <v/>
      </c>
      <c r="F279" s="24" t="str" cm="1">
        <f t="array" ref="F279">IF(INDEX('Student List'!$1:$1048576,Checks!$G279,MATCH($F$1,'Student List'!$1:$1,0))="","",INDEX('Student List'!$1:$1048576,Checks!$G279,MATCH($F$1,'Student List'!$1:$1,0)))</f>
        <v/>
      </c>
      <c r="G279" s="1" t="str">
        <f>IF(C279="","",_xlfn.XLOOKUP('Student List'!$A$2,Checks!C:C,Checks!B:B,"",0,1))</f>
        <v/>
      </c>
    </row>
    <row r="280" spans="2:7" x14ac:dyDescent="0.3">
      <c r="B280" s="1" t="str" cm="1">
        <f t="array" ref="B280">PROPER(IF(INDEX('Student List'!$1:$1048576,Checks!$G280,MATCH("Surname",'Student List'!$1:$1,0))="","",INDEX('Student List'!$1:$1048576,Checks!$G280,MATCH("Surname",'Student List'!$1:$1,0))))</f>
        <v/>
      </c>
      <c r="C280" s="1" t="str" cm="1">
        <f t="array" ref="C280">PROPER(IF(INDEX('Student List'!$1:$1048576,Checks!$G280,MATCH("First Name",'Student List'!$1:$1,0))="","",INDEX('Student List'!$1:$1048576,Checks!$G280,MATCH("First Name",'Student List'!$1:$1,0))))</f>
        <v/>
      </c>
      <c r="D280" s="1" t="str">
        <f>IF(G280="","",_xlfn.XLOOKUP(G280,Checks!B:B,Checks!A:A,"",0,1))</f>
        <v/>
      </c>
      <c r="E280" s="1" t="str" cm="1">
        <f t="array" ref="E280">PROPER(IF(INDEX('Student List'!$1:$1048576,Checks!$G280,MATCH($E$1,'Student List'!$1:$1,0))="","",INDEX('Student List'!$1:$1048576,Checks!$G280,MATCH($E$1,'Student List'!$1:$1,0))))</f>
        <v/>
      </c>
      <c r="F280" s="24" t="str" cm="1">
        <f t="array" ref="F280">IF(INDEX('Student List'!$1:$1048576,Checks!$G280,MATCH($F$1,'Student List'!$1:$1,0))="","",INDEX('Student List'!$1:$1048576,Checks!$G280,MATCH($F$1,'Student List'!$1:$1,0)))</f>
        <v/>
      </c>
      <c r="G280" s="1" t="str">
        <f>IF(C280="","",_xlfn.XLOOKUP('Student List'!$A$2,Checks!C:C,Checks!B:B,"",0,1))</f>
        <v/>
      </c>
    </row>
    <row r="281" spans="2:7" x14ac:dyDescent="0.3">
      <c r="B281" s="1" t="str" cm="1">
        <f t="array" ref="B281">PROPER(IF(INDEX('Student List'!$1:$1048576,Checks!$G281,MATCH("Surname",'Student List'!$1:$1,0))="","",INDEX('Student List'!$1:$1048576,Checks!$G281,MATCH("Surname",'Student List'!$1:$1,0))))</f>
        <v/>
      </c>
      <c r="C281" s="1" t="str" cm="1">
        <f t="array" ref="C281">PROPER(IF(INDEX('Student List'!$1:$1048576,Checks!$G281,MATCH("First Name",'Student List'!$1:$1,0))="","",INDEX('Student List'!$1:$1048576,Checks!$G281,MATCH("First Name",'Student List'!$1:$1,0))))</f>
        <v/>
      </c>
      <c r="D281" s="1" t="str">
        <f>IF(G281="","",_xlfn.XLOOKUP(G281,Checks!B:B,Checks!A:A,"",0,1))</f>
        <v/>
      </c>
      <c r="E281" s="1" t="str" cm="1">
        <f t="array" ref="E281">PROPER(IF(INDEX('Student List'!$1:$1048576,Checks!$G281,MATCH($E$1,'Student List'!$1:$1,0))="","",INDEX('Student List'!$1:$1048576,Checks!$G281,MATCH($E$1,'Student List'!$1:$1,0))))</f>
        <v/>
      </c>
      <c r="F281" s="24" t="str" cm="1">
        <f t="array" ref="F281">IF(INDEX('Student List'!$1:$1048576,Checks!$G281,MATCH($F$1,'Student List'!$1:$1,0))="","",INDEX('Student List'!$1:$1048576,Checks!$G281,MATCH($F$1,'Student List'!$1:$1,0)))</f>
        <v/>
      </c>
      <c r="G281" s="1" t="str">
        <f>IF(C281="","",_xlfn.XLOOKUP('Student List'!$A$2,Checks!C:C,Checks!B:B,"",0,1))</f>
        <v/>
      </c>
    </row>
    <row r="282" spans="2:7" x14ac:dyDescent="0.3">
      <c r="B282" s="1" t="str" cm="1">
        <f t="array" ref="B282">PROPER(IF(INDEX('Student List'!$1:$1048576,Checks!$G282,MATCH("Surname",'Student List'!$1:$1,0))="","",INDEX('Student List'!$1:$1048576,Checks!$G282,MATCH("Surname",'Student List'!$1:$1,0))))</f>
        <v/>
      </c>
      <c r="C282" s="1" t="str" cm="1">
        <f t="array" ref="C282">PROPER(IF(INDEX('Student List'!$1:$1048576,Checks!$G282,MATCH("First Name",'Student List'!$1:$1,0))="","",INDEX('Student List'!$1:$1048576,Checks!$G282,MATCH("First Name",'Student List'!$1:$1,0))))</f>
        <v/>
      </c>
      <c r="D282" s="1" t="str">
        <f>IF(G282="","",_xlfn.XLOOKUP(G282,Checks!B:B,Checks!A:A,"",0,1))</f>
        <v/>
      </c>
      <c r="E282" s="1" t="str" cm="1">
        <f t="array" ref="E282">PROPER(IF(INDEX('Student List'!$1:$1048576,Checks!$G282,MATCH($E$1,'Student List'!$1:$1,0))="","",INDEX('Student List'!$1:$1048576,Checks!$G282,MATCH($E$1,'Student List'!$1:$1,0))))</f>
        <v/>
      </c>
      <c r="F282" s="24" t="str" cm="1">
        <f t="array" ref="F282">IF(INDEX('Student List'!$1:$1048576,Checks!$G282,MATCH($F$1,'Student List'!$1:$1,0))="","",INDEX('Student List'!$1:$1048576,Checks!$G282,MATCH($F$1,'Student List'!$1:$1,0)))</f>
        <v/>
      </c>
      <c r="G282" s="1" t="str">
        <f>IF(C282="","",_xlfn.XLOOKUP('Student List'!$A$2,Checks!C:C,Checks!B:B,"",0,1))</f>
        <v/>
      </c>
    </row>
    <row r="283" spans="2:7" x14ac:dyDescent="0.3">
      <c r="B283" s="1" t="str" cm="1">
        <f t="array" ref="B283">PROPER(IF(INDEX('Student List'!$1:$1048576,Checks!$G283,MATCH("Surname",'Student List'!$1:$1,0))="","",INDEX('Student List'!$1:$1048576,Checks!$G283,MATCH("Surname",'Student List'!$1:$1,0))))</f>
        <v/>
      </c>
      <c r="C283" s="1" t="str" cm="1">
        <f t="array" ref="C283">PROPER(IF(INDEX('Student List'!$1:$1048576,Checks!$G283,MATCH("First Name",'Student List'!$1:$1,0))="","",INDEX('Student List'!$1:$1048576,Checks!$G283,MATCH("First Name",'Student List'!$1:$1,0))))</f>
        <v/>
      </c>
      <c r="D283" s="1" t="str">
        <f>IF(G283="","",_xlfn.XLOOKUP(G283,Checks!B:B,Checks!A:A,"",0,1))</f>
        <v/>
      </c>
      <c r="E283" s="1" t="str" cm="1">
        <f t="array" ref="E283">PROPER(IF(INDEX('Student List'!$1:$1048576,Checks!$G283,MATCH($E$1,'Student List'!$1:$1,0))="","",INDEX('Student List'!$1:$1048576,Checks!$G283,MATCH($E$1,'Student List'!$1:$1,0))))</f>
        <v/>
      </c>
      <c r="F283" s="24" t="str" cm="1">
        <f t="array" ref="F283">IF(INDEX('Student List'!$1:$1048576,Checks!$G283,MATCH($F$1,'Student List'!$1:$1,0))="","",INDEX('Student List'!$1:$1048576,Checks!$G283,MATCH($F$1,'Student List'!$1:$1,0)))</f>
        <v/>
      </c>
      <c r="G283" s="1" t="str">
        <f>IF(C283="","",_xlfn.XLOOKUP('Student List'!$A$2,Checks!C:C,Checks!B:B,"",0,1))</f>
        <v/>
      </c>
    </row>
    <row r="284" spans="2:7" x14ac:dyDescent="0.3">
      <c r="B284" s="1" t="str" cm="1">
        <f t="array" ref="B284">PROPER(IF(INDEX('Student List'!$1:$1048576,Checks!$G284,MATCH("Surname",'Student List'!$1:$1,0))="","",INDEX('Student List'!$1:$1048576,Checks!$G284,MATCH("Surname",'Student List'!$1:$1,0))))</f>
        <v/>
      </c>
      <c r="C284" s="1" t="str" cm="1">
        <f t="array" ref="C284">PROPER(IF(INDEX('Student List'!$1:$1048576,Checks!$G284,MATCH("First Name",'Student List'!$1:$1,0))="","",INDEX('Student List'!$1:$1048576,Checks!$G284,MATCH("First Name",'Student List'!$1:$1,0))))</f>
        <v/>
      </c>
      <c r="D284" s="1" t="str">
        <f>IF(G284="","",_xlfn.XLOOKUP(G284,Checks!B:B,Checks!A:A,"",0,1))</f>
        <v/>
      </c>
      <c r="E284" s="1" t="str" cm="1">
        <f t="array" ref="E284">PROPER(IF(INDEX('Student List'!$1:$1048576,Checks!$G284,MATCH($E$1,'Student List'!$1:$1,0))="","",INDEX('Student List'!$1:$1048576,Checks!$G284,MATCH($E$1,'Student List'!$1:$1,0))))</f>
        <v/>
      </c>
      <c r="F284" s="24" t="str" cm="1">
        <f t="array" ref="F284">IF(INDEX('Student List'!$1:$1048576,Checks!$G284,MATCH($F$1,'Student List'!$1:$1,0))="","",INDEX('Student List'!$1:$1048576,Checks!$G284,MATCH($F$1,'Student List'!$1:$1,0)))</f>
        <v/>
      </c>
      <c r="G284" s="1" t="str">
        <f>IF(C284="","",_xlfn.XLOOKUP('Student List'!$A$2,Checks!C:C,Checks!B:B,"",0,1))</f>
        <v/>
      </c>
    </row>
    <row r="285" spans="2:7" x14ac:dyDescent="0.3">
      <c r="B285" s="1" t="str" cm="1">
        <f t="array" ref="B285">PROPER(IF(INDEX('Student List'!$1:$1048576,Checks!$G285,MATCH("Surname",'Student List'!$1:$1,0))="","",INDEX('Student List'!$1:$1048576,Checks!$G285,MATCH("Surname",'Student List'!$1:$1,0))))</f>
        <v/>
      </c>
      <c r="C285" s="1" t="str" cm="1">
        <f t="array" ref="C285">PROPER(IF(INDEX('Student List'!$1:$1048576,Checks!$G285,MATCH("First Name",'Student List'!$1:$1,0))="","",INDEX('Student List'!$1:$1048576,Checks!$G285,MATCH("First Name",'Student List'!$1:$1,0))))</f>
        <v/>
      </c>
      <c r="D285" s="1" t="str">
        <f>IF(G285="","",_xlfn.XLOOKUP(G285,Checks!B:B,Checks!A:A,"",0,1))</f>
        <v/>
      </c>
      <c r="E285" s="1" t="str" cm="1">
        <f t="array" ref="E285">PROPER(IF(INDEX('Student List'!$1:$1048576,Checks!$G285,MATCH($E$1,'Student List'!$1:$1,0))="","",INDEX('Student List'!$1:$1048576,Checks!$G285,MATCH($E$1,'Student List'!$1:$1,0))))</f>
        <v/>
      </c>
      <c r="F285" s="24" t="str" cm="1">
        <f t="array" ref="F285">IF(INDEX('Student List'!$1:$1048576,Checks!$G285,MATCH($F$1,'Student List'!$1:$1,0))="","",INDEX('Student List'!$1:$1048576,Checks!$G285,MATCH($F$1,'Student List'!$1:$1,0)))</f>
        <v/>
      </c>
      <c r="G285" s="1" t="str">
        <f>IF(C285="","",_xlfn.XLOOKUP('Student List'!$A$2,Checks!C:C,Checks!B:B,"",0,1))</f>
        <v/>
      </c>
    </row>
    <row r="286" spans="2:7" x14ac:dyDescent="0.3">
      <c r="B286" s="1" t="str" cm="1">
        <f t="array" ref="B286">PROPER(IF(INDEX('Student List'!$1:$1048576,Checks!$G286,MATCH("Surname",'Student List'!$1:$1,0))="","",INDEX('Student List'!$1:$1048576,Checks!$G286,MATCH("Surname",'Student List'!$1:$1,0))))</f>
        <v/>
      </c>
      <c r="C286" s="1" t="str" cm="1">
        <f t="array" ref="C286">PROPER(IF(INDEX('Student List'!$1:$1048576,Checks!$G286,MATCH("First Name",'Student List'!$1:$1,0))="","",INDEX('Student List'!$1:$1048576,Checks!$G286,MATCH("First Name",'Student List'!$1:$1,0))))</f>
        <v/>
      </c>
      <c r="D286" s="1" t="str">
        <f>IF(G286="","",_xlfn.XLOOKUP(G286,Checks!B:B,Checks!A:A,"",0,1))</f>
        <v/>
      </c>
      <c r="E286" s="1" t="str" cm="1">
        <f t="array" ref="E286">PROPER(IF(INDEX('Student List'!$1:$1048576,Checks!$G286,MATCH($E$1,'Student List'!$1:$1,0))="","",INDEX('Student List'!$1:$1048576,Checks!$G286,MATCH($E$1,'Student List'!$1:$1,0))))</f>
        <v/>
      </c>
      <c r="F286" s="24" t="str" cm="1">
        <f t="array" ref="F286">IF(INDEX('Student List'!$1:$1048576,Checks!$G286,MATCH($F$1,'Student List'!$1:$1,0))="","",INDEX('Student List'!$1:$1048576,Checks!$G286,MATCH($F$1,'Student List'!$1:$1,0)))</f>
        <v/>
      </c>
      <c r="G286" s="1" t="str">
        <f>IF(C286="","",_xlfn.XLOOKUP('Student List'!$A$2,Checks!C:C,Checks!B:B,"",0,1))</f>
        <v/>
      </c>
    </row>
    <row r="287" spans="2:7" x14ac:dyDescent="0.3">
      <c r="B287" s="1" t="str" cm="1">
        <f t="array" ref="B287">PROPER(IF(INDEX('Student List'!$1:$1048576,Checks!$G287,MATCH("Surname",'Student List'!$1:$1,0))="","",INDEX('Student List'!$1:$1048576,Checks!$G287,MATCH("Surname",'Student List'!$1:$1,0))))</f>
        <v/>
      </c>
      <c r="C287" s="1" t="str" cm="1">
        <f t="array" ref="C287">PROPER(IF(INDEX('Student List'!$1:$1048576,Checks!$G287,MATCH("First Name",'Student List'!$1:$1,0))="","",INDEX('Student List'!$1:$1048576,Checks!$G287,MATCH("First Name",'Student List'!$1:$1,0))))</f>
        <v/>
      </c>
      <c r="D287" s="1" t="str">
        <f>IF(G287="","",_xlfn.XLOOKUP(G287,Checks!B:B,Checks!A:A,"",0,1))</f>
        <v/>
      </c>
      <c r="E287" s="1" t="str" cm="1">
        <f t="array" ref="E287">PROPER(IF(INDEX('Student List'!$1:$1048576,Checks!$G287,MATCH($E$1,'Student List'!$1:$1,0))="","",INDEX('Student List'!$1:$1048576,Checks!$G287,MATCH($E$1,'Student List'!$1:$1,0))))</f>
        <v/>
      </c>
      <c r="F287" s="24" t="str" cm="1">
        <f t="array" ref="F287">IF(INDEX('Student List'!$1:$1048576,Checks!$G287,MATCH($F$1,'Student List'!$1:$1,0))="","",INDEX('Student List'!$1:$1048576,Checks!$G287,MATCH($F$1,'Student List'!$1:$1,0)))</f>
        <v/>
      </c>
      <c r="G287" s="1" t="str">
        <f>IF(C287="","",_xlfn.XLOOKUP('Student List'!$A$2,Checks!C:C,Checks!B:B,"",0,1))</f>
        <v/>
      </c>
    </row>
    <row r="288" spans="2:7" x14ac:dyDescent="0.3">
      <c r="B288" s="1" t="str" cm="1">
        <f t="array" ref="B288">PROPER(IF(INDEX('Student List'!$1:$1048576,Checks!$G288,MATCH("Surname",'Student List'!$1:$1,0))="","",INDEX('Student List'!$1:$1048576,Checks!$G288,MATCH("Surname",'Student List'!$1:$1,0))))</f>
        <v/>
      </c>
      <c r="C288" s="1" t="str" cm="1">
        <f t="array" ref="C288">PROPER(IF(INDEX('Student List'!$1:$1048576,Checks!$G288,MATCH("First Name",'Student List'!$1:$1,0))="","",INDEX('Student List'!$1:$1048576,Checks!$G288,MATCH("First Name",'Student List'!$1:$1,0))))</f>
        <v/>
      </c>
      <c r="D288" s="1" t="str">
        <f>IF(G288="","",_xlfn.XLOOKUP(G288,Checks!B:B,Checks!A:A,"",0,1))</f>
        <v/>
      </c>
      <c r="E288" s="1" t="str" cm="1">
        <f t="array" ref="E288">PROPER(IF(INDEX('Student List'!$1:$1048576,Checks!$G288,MATCH($E$1,'Student List'!$1:$1,0))="","",INDEX('Student List'!$1:$1048576,Checks!$G288,MATCH($E$1,'Student List'!$1:$1,0))))</f>
        <v/>
      </c>
      <c r="F288" s="24" t="str" cm="1">
        <f t="array" ref="F288">IF(INDEX('Student List'!$1:$1048576,Checks!$G288,MATCH($F$1,'Student List'!$1:$1,0))="","",INDEX('Student List'!$1:$1048576,Checks!$G288,MATCH($F$1,'Student List'!$1:$1,0)))</f>
        <v/>
      </c>
      <c r="G288" s="1" t="str">
        <f>IF(C288="","",_xlfn.XLOOKUP('Student List'!$A$2,Checks!C:C,Checks!B:B,"",0,1))</f>
        <v/>
      </c>
    </row>
    <row r="289" spans="2:7" x14ac:dyDescent="0.3">
      <c r="B289" s="1" t="str" cm="1">
        <f t="array" ref="B289">PROPER(IF(INDEX('Student List'!$1:$1048576,Checks!$G289,MATCH("Surname",'Student List'!$1:$1,0))="","",INDEX('Student List'!$1:$1048576,Checks!$G289,MATCH("Surname",'Student List'!$1:$1,0))))</f>
        <v/>
      </c>
      <c r="C289" s="1" t="str" cm="1">
        <f t="array" ref="C289">PROPER(IF(INDEX('Student List'!$1:$1048576,Checks!$G289,MATCH("First Name",'Student List'!$1:$1,0))="","",INDEX('Student List'!$1:$1048576,Checks!$G289,MATCH("First Name",'Student List'!$1:$1,0))))</f>
        <v/>
      </c>
      <c r="D289" s="1" t="str">
        <f>IF(G289="","",_xlfn.XLOOKUP(G289,Checks!B:B,Checks!A:A,"",0,1))</f>
        <v/>
      </c>
      <c r="E289" s="1" t="str" cm="1">
        <f t="array" ref="E289">PROPER(IF(INDEX('Student List'!$1:$1048576,Checks!$G289,MATCH($E$1,'Student List'!$1:$1,0))="","",INDEX('Student List'!$1:$1048576,Checks!$G289,MATCH($E$1,'Student List'!$1:$1,0))))</f>
        <v/>
      </c>
      <c r="F289" s="24" t="str" cm="1">
        <f t="array" ref="F289">IF(INDEX('Student List'!$1:$1048576,Checks!$G289,MATCH($F$1,'Student List'!$1:$1,0))="","",INDEX('Student List'!$1:$1048576,Checks!$G289,MATCH($F$1,'Student List'!$1:$1,0)))</f>
        <v/>
      </c>
      <c r="G289" s="1" t="str">
        <f>IF(C289="","",_xlfn.XLOOKUP('Student List'!$A$2,Checks!C:C,Checks!B:B,"",0,1))</f>
        <v/>
      </c>
    </row>
    <row r="290" spans="2:7" x14ac:dyDescent="0.3">
      <c r="B290" s="1" t="str" cm="1">
        <f t="array" ref="B290">PROPER(IF(INDEX('Student List'!$1:$1048576,Checks!$G290,MATCH("Surname",'Student List'!$1:$1,0))="","",INDEX('Student List'!$1:$1048576,Checks!$G290,MATCH("Surname",'Student List'!$1:$1,0))))</f>
        <v/>
      </c>
      <c r="C290" s="1" t="str" cm="1">
        <f t="array" ref="C290">PROPER(IF(INDEX('Student List'!$1:$1048576,Checks!$G290,MATCH("First Name",'Student List'!$1:$1,0))="","",INDEX('Student List'!$1:$1048576,Checks!$G290,MATCH("First Name",'Student List'!$1:$1,0))))</f>
        <v/>
      </c>
      <c r="D290" s="1" t="str">
        <f>IF(G290="","",_xlfn.XLOOKUP(G290,Checks!B:B,Checks!A:A,"",0,1))</f>
        <v/>
      </c>
      <c r="E290" s="1" t="str" cm="1">
        <f t="array" ref="E290">PROPER(IF(INDEX('Student List'!$1:$1048576,Checks!$G290,MATCH($E$1,'Student List'!$1:$1,0))="","",INDEX('Student List'!$1:$1048576,Checks!$G290,MATCH($E$1,'Student List'!$1:$1,0))))</f>
        <v/>
      </c>
      <c r="F290" s="24" t="str" cm="1">
        <f t="array" ref="F290">IF(INDEX('Student List'!$1:$1048576,Checks!$G290,MATCH($F$1,'Student List'!$1:$1,0))="","",INDEX('Student List'!$1:$1048576,Checks!$G290,MATCH($F$1,'Student List'!$1:$1,0)))</f>
        <v/>
      </c>
      <c r="G290" s="1" t="str">
        <f>IF(C290="","",_xlfn.XLOOKUP('Student List'!$A$2,Checks!C:C,Checks!B:B,"",0,1))</f>
        <v/>
      </c>
    </row>
    <row r="291" spans="2:7" x14ac:dyDescent="0.3">
      <c r="B291" s="1" t="str" cm="1">
        <f t="array" ref="B291">PROPER(IF(INDEX('Student List'!$1:$1048576,Checks!$G291,MATCH("Surname",'Student List'!$1:$1,0))="","",INDEX('Student List'!$1:$1048576,Checks!$G291,MATCH("Surname",'Student List'!$1:$1,0))))</f>
        <v/>
      </c>
      <c r="C291" s="1" t="str" cm="1">
        <f t="array" ref="C291">PROPER(IF(INDEX('Student List'!$1:$1048576,Checks!$G291,MATCH("First Name",'Student List'!$1:$1,0))="","",INDEX('Student List'!$1:$1048576,Checks!$G291,MATCH("First Name",'Student List'!$1:$1,0))))</f>
        <v/>
      </c>
      <c r="D291" s="1" t="str">
        <f>IF(G291="","",_xlfn.XLOOKUP(G291,Checks!B:B,Checks!A:A,"",0,1))</f>
        <v/>
      </c>
      <c r="E291" s="1" t="str" cm="1">
        <f t="array" ref="E291">PROPER(IF(INDEX('Student List'!$1:$1048576,Checks!$G291,MATCH($E$1,'Student List'!$1:$1,0))="","",INDEX('Student List'!$1:$1048576,Checks!$G291,MATCH($E$1,'Student List'!$1:$1,0))))</f>
        <v/>
      </c>
      <c r="F291" s="24" t="str" cm="1">
        <f t="array" ref="F291">IF(INDEX('Student List'!$1:$1048576,Checks!$G291,MATCH($F$1,'Student List'!$1:$1,0))="","",INDEX('Student List'!$1:$1048576,Checks!$G291,MATCH($F$1,'Student List'!$1:$1,0)))</f>
        <v/>
      </c>
      <c r="G291" s="1" t="str">
        <f>IF(C291="","",_xlfn.XLOOKUP('Student List'!$A$2,Checks!C:C,Checks!B:B,"",0,1))</f>
        <v/>
      </c>
    </row>
    <row r="292" spans="2:7" x14ac:dyDescent="0.3">
      <c r="B292" s="1" t="str" cm="1">
        <f t="array" ref="B292">PROPER(IF(INDEX('Student List'!$1:$1048576,Checks!$G292,MATCH("Surname",'Student List'!$1:$1,0))="","",INDEX('Student List'!$1:$1048576,Checks!$G292,MATCH("Surname",'Student List'!$1:$1,0))))</f>
        <v/>
      </c>
      <c r="C292" s="1" t="str" cm="1">
        <f t="array" ref="C292">PROPER(IF(INDEX('Student List'!$1:$1048576,Checks!$G292,MATCH("First Name",'Student List'!$1:$1,0))="","",INDEX('Student List'!$1:$1048576,Checks!$G292,MATCH("First Name",'Student List'!$1:$1,0))))</f>
        <v/>
      </c>
      <c r="D292" s="1" t="str">
        <f>IF(G292="","",_xlfn.XLOOKUP(G292,Checks!B:B,Checks!A:A,"",0,1))</f>
        <v/>
      </c>
      <c r="E292" s="1" t="str" cm="1">
        <f t="array" ref="E292">PROPER(IF(INDEX('Student List'!$1:$1048576,Checks!$G292,MATCH($E$1,'Student List'!$1:$1,0))="","",INDEX('Student List'!$1:$1048576,Checks!$G292,MATCH($E$1,'Student List'!$1:$1,0))))</f>
        <v/>
      </c>
      <c r="F292" s="24" t="str" cm="1">
        <f t="array" ref="F292">IF(INDEX('Student List'!$1:$1048576,Checks!$G292,MATCH($F$1,'Student List'!$1:$1,0))="","",INDEX('Student List'!$1:$1048576,Checks!$G292,MATCH($F$1,'Student List'!$1:$1,0)))</f>
        <v/>
      </c>
      <c r="G292" s="1" t="str">
        <f>IF(C292="","",_xlfn.XLOOKUP('Student List'!$A$2,Checks!C:C,Checks!B:B,"",0,1))</f>
        <v/>
      </c>
    </row>
    <row r="293" spans="2:7" x14ac:dyDescent="0.3">
      <c r="B293" s="1" t="str" cm="1">
        <f t="array" ref="B293">PROPER(IF(INDEX('Student List'!$1:$1048576,Checks!$G293,MATCH("Surname",'Student List'!$1:$1,0))="","",INDEX('Student List'!$1:$1048576,Checks!$G293,MATCH("Surname",'Student List'!$1:$1,0))))</f>
        <v/>
      </c>
      <c r="C293" s="1" t="str" cm="1">
        <f t="array" ref="C293">PROPER(IF(INDEX('Student List'!$1:$1048576,Checks!$G293,MATCH("First Name",'Student List'!$1:$1,0))="","",INDEX('Student List'!$1:$1048576,Checks!$G293,MATCH("First Name",'Student List'!$1:$1,0))))</f>
        <v/>
      </c>
      <c r="D293" s="1" t="str">
        <f>IF(G293="","",_xlfn.XLOOKUP(G293,Checks!B:B,Checks!A:A,"",0,1))</f>
        <v/>
      </c>
      <c r="E293" s="1" t="str" cm="1">
        <f t="array" ref="E293">PROPER(IF(INDEX('Student List'!$1:$1048576,Checks!$G293,MATCH($E$1,'Student List'!$1:$1,0))="","",INDEX('Student List'!$1:$1048576,Checks!$G293,MATCH($E$1,'Student List'!$1:$1,0))))</f>
        <v/>
      </c>
      <c r="F293" s="24" t="str" cm="1">
        <f t="array" ref="F293">IF(INDEX('Student List'!$1:$1048576,Checks!$G293,MATCH($F$1,'Student List'!$1:$1,0))="","",INDEX('Student List'!$1:$1048576,Checks!$G293,MATCH($F$1,'Student List'!$1:$1,0)))</f>
        <v/>
      </c>
      <c r="G293" s="1" t="str">
        <f>IF(C293="","",_xlfn.XLOOKUP('Student List'!$A$2,Checks!C:C,Checks!B:B,"",0,1))</f>
        <v/>
      </c>
    </row>
    <row r="294" spans="2:7" x14ac:dyDescent="0.3">
      <c r="B294" s="1" t="str" cm="1">
        <f t="array" ref="B294">PROPER(IF(INDEX('Student List'!$1:$1048576,Checks!$G294,MATCH("Surname",'Student List'!$1:$1,0))="","",INDEX('Student List'!$1:$1048576,Checks!$G294,MATCH("Surname",'Student List'!$1:$1,0))))</f>
        <v/>
      </c>
      <c r="C294" s="1" t="str" cm="1">
        <f t="array" ref="C294">PROPER(IF(INDEX('Student List'!$1:$1048576,Checks!$G294,MATCH("First Name",'Student List'!$1:$1,0))="","",INDEX('Student List'!$1:$1048576,Checks!$G294,MATCH("First Name",'Student List'!$1:$1,0))))</f>
        <v/>
      </c>
      <c r="D294" s="1" t="str">
        <f>IF(G294="","",_xlfn.XLOOKUP(G294,Checks!B:B,Checks!A:A,"",0,1))</f>
        <v/>
      </c>
      <c r="E294" s="1" t="str" cm="1">
        <f t="array" ref="E294">PROPER(IF(INDEX('Student List'!$1:$1048576,Checks!$G294,MATCH($E$1,'Student List'!$1:$1,0))="","",INDEX('Student List'!$1:$1048576,Checks!$G294,MATCH($E$1,'Student List'!$1:$1,0))))</f>
        <v/>
      </c>
      <c r="F294" s="24" t="str" cm="1">
        <f t="array" ref="F294">IF(INDEX('Student List'!$1:$1048576,Checks!$G294,MATCH($F$1,'Student List'!$1:$1,0))="","",INDEX('Student List'!$1:$1048576,Checks!$G294,MATCH($F$1,'Student List'!$1:$1,0)))</f>
        <v/>
      </c>
      <c r="G294" s="1" t="str">
        <f>IF(C294="","",_xlfn.XLOOKUP('Student List'!$A$2,Checks!C:C,Checks!B:B,"",0,1))</f>
        <v/>
      </c>
    </row>
    <row r="295" spans="2:7" x14ac:dyDescent="0.3">
      <c r="B295" s="1" t="str" cm="1">
        <f t="array" ref="B295">PROPER(IF(INDEX('Student List'!$1:$1048576,Checks!$G295,MATCH("Surname",'Student List'!$1:$1,0))="","",INDEX('Student List'!$1:$1048576,Checks!$G295,MATCH("Surname",'Student List'!$1:$1,0))))</f>
        <v/>
      </c>
      <c r="C295" s="1" t="str" cm="1">
        <f t="array" ref="C295">PROPER(IF(INDEX('Student List'!$1:$1048576,Checks!$G295,MATCH("First Name",'Student List'!$1:$1,0))="","",INDEX('Student List'!$1:$1048576,Checks!$G295,MATCH("First Name",'Student List'!$1:$1,0))))</f>
        <v/>
      </c>
      <c r="D295" s="1" t="str">
        <f>IF(G295="","",_xlfn.XLOOKUP(G295,Checks!B:B,Checks!A:A,"",0,1))</f>
        <v/>
      </c>
      <c r="E295" s="1" t="str" cm="1">
        <f t="array" ref="E295">PROPER(IF(INDEX('Student List'!$1:$1048576,Checks!$G295,MATCH($E$1,'Student List'!$1:$1,0))="","",INDEX('Student List'!$1:$1048576,Checks!$G295,MATCH($E$1,'Student List'!$1:$1,0))))</f>
        <v/>
      </c>
      <c r="F295" s="24" t="str" cm="1">
        <f t="array" ref="F295">IF(INDEX('Student List'!$1:$1048576,Checks!$G295,MATCH($F$1,'Student List'!$1:$1,0))="","",INDEX('Student List'!$1:$1048576,Checks!$G295,MATCH($F$1,'Student List'!$1:$1,0)))</f>
        <v/>
      </c>
      <c r="G295" s="1" t="str">
        <f>IF(C295="","",_xlfn.XLOOKUP('Student List'!$A$2,Checks!C:C,Checks!B:B,"",0,1))</f>
        <v/>
      </c>
    </row>
    <row r="296" spans="2:7" x14ac:dyDescent="0.3">
      <c r="B296" s="1" t="str" cm="1">
        <f t="array" ref="B296">PROPER(IF(INDEX('Student List'!$1:$1048576,Checks!$G296,MATCH("Surname",'Student List'!$1:$1,0))="","",INDEX('Student List'!$1:$1048576,Checks!$G296,MATCH("Surname",'Student List'!$1:$1,0))))</f>
        <v/>
      </c>
      <c r="C296" s="1" t="str" cm="1">
        <f t="array" ref="C296">PROPER(IF(INDEX('Student List'!$1:$1048576,Checks!$G296,MATCH("First Name",'Student List'!$1:$1,0))="","",INDEX('Student List'!$1:$1048576,Checks!$G296,MATCH("First Name",'Student List'!$1:$1,0))))</f>
        <v/>
      </c>
      <c r="D296" s="1" t="str">
        <f>IF(G296="","",_xlfn.XLOOKUP(G296,Checks!B:B,Checks!A:A,"",0,1))</f>
        <v/>
      </c>
      <c r="E296" s="1" t="str" cm="1">
        <f t="array" ref="E296">PROPER(IF(INDEX('Student List'!$1:$1048576,Checks!$G296,MATCH($E$1,'Student List'!$1:$1,0))="","",INDEX('Student List'!$1:$1048576,Checks!$G296,MATCH($E$1,'Student List'!$1:$1,0))))</f>
        <v/>
      </c>
      <c r="F296" s="24" t="str" cm="1">
        <f t="array" ref="F296">IF(INDEX('Student List'!$1:$1048576,Checks!$G296,MATCH($F$1,'Student List'!$1:$1,0))="","",INDEX('Student List'!$1:$1048576,Checks!$G296,MATCH($F$1,'Student List'!$1:$1,0)))</f>
        <v/>
      </c>
      <c r="G296" s="1" t="str">
        <f>IF(C296="","",_xlfn.XLOOKUP('Student List'!$A$2,Checks!C:C,Checks!B:B,"",0,1))</f>
        <v/>
      </c>
    </row>
    <row r="297" spans="2:7" x14ac:dyDescent="0.3">
      <c r="B297" s="1" t="str" cm="1">
        <f t="array" ref="B297">PROPER(IF(INDEX('Student List'!$1:$1048576,Checks!$G297,MATCH("Surname",'Student List'!$1:$1,0))="","",INDEX('Student List'!$1:$1048576,Checks!$G297,MATCH("Surname",'Student List'!$1:$1,0))))</f>
        <v/>
      </c>
      <c r="C297" s="1" t="str" cm="1">
        <f t="array" ref="C297">PROPER(IF(INDEX('Student List'!$1:$1048576,Checks!$G297,MATCH("First Name",'Student List'!$1:$1,0))="","",INDEX('Student List'!$1:$1048576,Checks!$G297,MATCH("First Name",'Student List'!$1:$1,0))))</f>
        <v/>
      </c>
      <c r="D297" s="1" t="str">
        <f>IF(G297="","",_xlfn.XLOOKUP(G297,Checks!B:B,Checks!A:A,"",0,1))</f>
        <v/>
      </c>
      <c r="E297" s="1" t="str" cm="1">
        <f t="array" ref="E297">PROPER(IF(INDEX('Student List'!$1:$1048576,Checks!$G297,MATCH($E$1,'Student List'!$1:$1,0))="","",INDEX('Student List'!$1:$1048576,Checks!$G297,MATCH($E$1,'Student List'!$1:$1,0))))</f>
        <v/>
      </c>
      <c r="F297" s="24" t="str" cm="1">
        <f t="array" ref="F297">IF(INDEX('Student List'!$1:$1048576,Checks!$G297,MATCH($F$1,'Student List'!$1:$1,0))="","",INDEX('Student List'!$1:$1048576,Checks!$G297,MATCH($F$1,'Student List'!$1:$1,0)))</f>
        <v/>
      </c>
      <c r="G297" s="1" t="str">
        <f>IF(C297="","",_xlfn.XLOOKUP('Student List'!$A$2,Checks!C:C,Checks!B:B,"",0,1))</f>
        <v/>
      </c>
    </row>
    <row r="298" spans="2:7" x14ac:dyDescent="0.3">
      <c r="B298" s="1" t="str" cm="1">
        <f t="array" ref="B298">PROPER(IF(INDEX('Student List'!$1:$1048576,Checks!$G298,MATCH("Surname",'Student List'!$1:$1,0))="","",INDEX('Student List'!$1:$1048576,Checks!$G298,MATCH("Surname",'Student List'!$1:$1,0))))</f>
        <v/>
      </c>
      <c r="C298" s="1" t="str" cm="1">
        <f t="array" ref="C298">PROPER(IF(INDEX('Student List'!$1:$1048576,Checks!$G298,MATCH("First Name",'Student List'!$1:$1,0))="","",INDEX('Student List'!$1:$1048576,Checks!$G298,MATCH("First Name",'Student List'!$1:$1,0))))</f>
        <v/>
      </c>
      <c r="D298" s="1" t="str">
        <f>IF(G298="","",_xlfn.XLOOKUP(G298,Checks!B:B,Checks!A:A,"",0,1))</f>
        <v/>
      </c>
      <c r="E298" s="1" t="str" cm="1">
        <f t="array" ref="E298">PROPER(IF(INDEX('Student List'!$1:$1048576,Checks!$G298,MATCH($E$1,'Student List'!$1:$1,0))="","",INDEX('Student List'!$1:$1048576,Checks!$G298,MATCH($E$1,'Student List'!$1:$1,0))))</f>
        <v/>
      </c>
      <c r="F298" s="24" t="str" cm="1">
        <f t="array" ref="F298">IF(INDEX('Student List'!$1:$1048576,Checks!$G298,MATCH($F$1,'Student List'!$1:$1,0))="","",INDEX('Student List'!$1:$1048576,Checks!$G298,MATCH($F$1,'Student List'!$1:$1,0)))</f>
        <v/>
      </c>
      <c r="G298" s="1" t="str">
        <f>IF(C298="","",_xlfn.XLOOKUP('Student List'!$A$2,Checks!C:C,Checks!B:B,"",0,1))</f>
        <v/>
      </c>
    </row>
    <row r="299" spans="2:7" x14ac:dyDescent="0.3">
      <c r="B299" s="1" t="str" cm="1">
        <f t="array" ref="B299">PROPER(IF(INDEX('Student List'!$1:$1048576,Checks!$G299,MATCH("Surname",'Student List'!$1:$1,0))="","",INDEX('Student List'!$1:$1048576,Checks!$G299,MATCH("Surname",'Student List'!$1:$1,0))))</f>
        <v/>
      </c>
      <c r="C299" s="1" t="str" cm="1">
        <f t="array" ref="C299">PROPER(IF(INDEX('Student List'!$1:$1048576,Checks!$G299,MATCH("First Name",'Student List'!$1:$1,0))="","",INDEX('Student List'!$1:$1048576,Checks!$G299,MATCH("First Name",'Student List'!$1:$1,0))))</f>
        <v/>
      </c>
      <c r="D299" s="1" t="str">
        <f>IF(G299="","",_xlfn.XLOOKUP(G299,Checks!B:B,Checks!A:A,"",0,1))</f>
        <v/>
      </c>
      <c r="E299" s="1" t="str" cm="1">
        <f t="array" ref="E299">PROPER(IF(INDEX('Student List'!$1:$1048576,Checks!$G299,MATCH($E$1,'Student List'!$1:$1,0))="","",INDEX('Student List'!$1:$1048576,Checks!$G299,MATCH($E$1,'Student List'!$1:$1,0))))</f>
        <v/>
      </c>
      <c r="F299" s="24" t="str" cm="1">
        <f t="array" ref="F299">IF(INDEX('Student List'!$1:$1048576,Checks!$G299,MATCH($F$1,'Student List'!$1:$1,0))="","",INDEX('Student List'!$1:$1048576,Checks!$G299,MATCH($F$1,'Student List'!$1:$1,0)))</f>
        <v/>
      </c>
      <c r="G299" s="1" t="str">
        <f>IF(C299="","",_xlfn.XLOOKUP('Student List'!$A$2,Checks!C:C,Checks!B:B,"",0,1))</f>
        <v/>
      </c>
    </row>
    <row r="300" spans="2:7" x14ac:dyDescent="0.3">
      <c r="B300" s="1" t="str" cm="1">
        <f t="array" ref="B300">PROPER(IF(INDEX('Student List'!$1:$1048576,Checks!$G300,MATCH("Surname",'Student List'!$1:$1,0))="","",INDEX('Student List'!$1:$1048576,Checks!$G300,MATCH("Surname",'Student List'!$1:$1,0))))</f>
        <v/>
      </c>
      <c r="C300" s="1" t="str" cm="1">
        <f t="array" ref="C300">PROPER(IF(INDEX('Student List'!$1:$1048576,Checks!$G300,MATCH("First Name",'Student List'!$1:$1,0))="","",INDEX('Student List'!$1:$1048576,Checks!$G300,MATCH("First Name",'Student List'!$1:$1,0))))</f>
        <v/>
      </c>
      <c r="D300" s="1" t="str">
        <f>IF(G300="","",_xlfn.XLOOKUP(G300,Checks!B:B,Checks!A:A,"",0,1))</f>
        <v/>
      </c>
      <c r="E300" s="1" t="str" cm="1">
        <f t="array" ref="E300">PROPER(IF(INDEX('Student List'!$1:$1048576,Checks!$G300,MATCH($E$1,'Student List'!$1:$1,0))="","",INDEX('Student List'!$1:$1048576,Checks!$G300,MATCH($E$1,'Student List'!$1:$1,0))))</f>
        <v/>
      </c>
      <c r="F300" s="24" t="str" cm="1">
        <f t="array" ref="F300">IF(INDEX('Student List'!$1:$1048576,Checks!$G300,MATCH($F$1,'Student List'!$1:$1,0))="","",INDEX('Student List'!$1:$1048576,Checks!$G300,MATCH($F$1,'Student List'!$1:$1,0)))</f>
        <v/>
      </c>
      <c r="G300" s="1" t="str">
        <f>IF(C300="","",_xlfn.XLOOKUP('Student List'!$A$2,Checks!C:C,Checks!B:B,"",0,1))</f>
        <v/>
      </c>
    </row>
    <row r="301" spans="2:7" x14ac:dyDescent="0.3">
      <c r="B301" s="1" t="str" cm="1">
        <f t="array" ref="B301">PROPER(IF(INDEX('Student List'!$1:$1048576,Checks!$G301,MATCH("Surname",'Student List'!$1:$1,0))="","",INDEX('Student List'!$1:$1048576,Checks!$G301,MATCH("Surname",'Student List'!$1:$1,0))))</f>
        <v/>
      </c>
      <c r="C301" s="1" t="str" cm="1">
        <f t="array" ref="C301">PROPER(IF(INDEX('Student List'!$1:$1048576,Checks!$G301,MATCH("First Name",'Student List'!$1:$1,0))="","",INDEX('Student List'!$1:$1048576,Checks!$G301,MATCH("First Name",'Student List'!$1:$1,0))))</f>
        <v/>
      </c>
      <c r="D301" s="1" t="str">
        <f>IF(G301="","",_xlfn.XLOOKUP(G301,Checks!B:B,Checks!A:A,"",0,1))</f>
        <v/>
      </c>
      <c r="E301" s="1" t="str" cm="1">
        <f t="array" ref="E301">PROPER(IF(INDEX('Student List'!$1:$1048576,Checks!$G301,MATCH($E$1,'Student List'!$1:$1,0))="","",INDEX('Student List'!$1:$1048576,Checks!$G301,MATCH($E$1,'Student List'!$1:$1,0))))</f>
        <v/>
      </c>
      <c r="F301" s="24" t="str" cm="1">
        <f t="array" ref="F301">IF(INDEX('Student List'!$1:$1048576,Checks!$G301,MATCH($F$1,'Student List'!$1:$1,0))="","",INDEX('Student List'!$1:$1048576,Checks!$G301,MATCH($F$1,'Student List'!$1:$1,0)))</f>
        <v/>
      </c>
      <c r="G301" s="1" t="str">
        <f>IF(C301="","",_xlfn.XLOOKUP('Student List'!$A$2,Checks!C:C,Checks!B:B,"",0,1))</f>
        <v/>
      </c>
    </row>
    <row r="302" spans="2:7" x14ac:dyDescent="0.3">
      <c r="B302" s="1" t="str" cm="1">
        <f t="array" ref="B302">PROPER(IF(INDEX('Student List'!$1:$1048576,Checks!$G302,MATCH("Surname",'Student List'!$1:$1,0))="","",INDEX('Student List'!$1:$1048576,Checks!$G302,MATCH("Surname",'Student List'!$1:$1,0))))</f>
        <v/>
      </c>
      <c r="C302" s="1" t="str" cm="1">
        <f t="array" ref="C302">PROPER(IF(INDEX('Student List'!$1:$1048576,Checks!$G302,MATCH("First Name",'Student List'!$1:$1,0))="","",INDEX('Student List'!$1:$1048576,Checks!$G302,MATCH("First Name",'Student List'!$1:$1,0))))</f>
        <v/>
      </c>
      <c r="D302" s="1" t="str">
        <f>IF(G302="","",_xlfn.XLOOKUP(G302,Checks!B:B,Checks!A:A,"",0,1))</f>
        <v/>
      </c>
      <c r="E302" s="1" t="str" cm="1">
        <f t="array" ref="E302">PROPER(IF(INDEX('Student List'!$1:$1048576,Checks!$G302,MATCH($E$1,'Student List'!$1:$1,0))="","",INDEX('Student List'!$1:$1048576,Checks!$G302,MATCH($E$1,'Student List'!$1:$1,0))))</f>
        <v/>
      </c>
      <c r="F302" s="24" t="str" cm="1">
        <f t="array" ref="F302">IF(INDEX('Student List'!$1:$1048576,Checks!$G302,MATCH($F$1,'Student List'!$1:$1,0))="","",INDEX('Student List'!$1:$1048576,Checks!$G302,MATCH($F$1,'Student List'!$1:$1,0)))</f>
        <v/>
      </c>
      <c r="G302" s="1" t="str">
        <f>IF(C302="","",_xlfn.XLOOKUP('Student List'!$A$2,Checks!C:C,Checks!B:B,"",0,1))</f>
        <v/>
      </c>
    </row>
    <row r="303" spans="2:7" x14ac:dyDescent="0.3">
      <c r="B303" s="1" t="str" cm="1">
        <f t="array" ref="B303">PROPER(IF(INDEX('Student List'!$1:$1048576,Checks!$G303,MATCH("Surname",'Student List'!$1:$1,0))="","",INDEX('Student List'!$1:$1048576,Checks!$G303,MATCH("Surname",'Student List'!$1:$1,0))))</f>
        <v/>
      </c>
      <c r="C303" s="1" t="str" cm="1">
        <f t="array" ref="C303">PROPER(IF(INDEX('Student List'!$1:$1048576,Checks!$G303,MATCH("First Name",'Student List'!$1:$1,0))="","",INDEX('Student List'!$1:$1048576,Checks!$G303,MATCH("First Name",'Student List'!$1:$1,0))))</f>
        <v/>
      </c>
      <c r="D303" s="1" t="str">
        <f>IF(G303="","",_xlfn.XLOOKUP(G303,Checks!B:B,Checks!A:A,"",0,1))</f>
        <v/>
      </c>
      <c r="E303" s="1" t="str" cm="1">
        <f t="array" ref="E303">PROPER(IF(INDEX('Student List'!$1:$1048576,Checks!$G303,MATCH($E$1,'Student List'!$1:$1,0))="","",INDEX('Student List'!$1:$1048576,Checks!$G303,MATCH($E$1,'Student List'!$1:$1,0))))</f>
        <v/>
      </c>
      <c r="F303" s="24" t="str" cm="1">
        <f t="array" ref="F303">IF(INDEX('Student List'!$1:$1048576,Checks!$G303,MATCH($F$1,'Student List'!$1:$1,0))="","",INDEX('Student List'!$1:$1048576,Checks!$G303,MATCH($F$1,'Student List'!$1:$1,0)))</f>
        <v/>
      </c>
      <c r="G303" s="1" t="str">
        <f>IF(C303="","",_xlfn.XLOOKUP('Student List'!$A$2,Checks!C:C,Checks!B:B,"",0,1))</f>
        <v/>
      </c>
    </row>
    <row r="304" spans="2:7" x14ac:dyDescent="0.3">
      <c r="B304" s="1" t="str" cm="1">
        <f t="array" ref="B304">PROPER(IF(INDEX('Student List'!$1:$1048576,Checks!$G304,MATCH("Surname",'Student List'!$1:$1,0))="","",INDEX('Student List'!$1:$1048576,Checks!$G304,MATCH("Surname",'Student List'!$1:$1,0))))</f>
        <v/>
      </c>
      <c r="C304" s="1" t="str" cm="1">
        <f t="array" ref="C304">PROPER(IF(INDEX('Student List'!$1:$1048576,Checks!$G304,MATCH("First Name",'Student List'!$1:$1,0))="","",INDEX('Student List'!$1:$1048576,Checks!$G304,MATCH("First Name",'Student List'!$1:$1,0))))</f>
        <v/>
      </c>
      <c r="D304" s="1" t="str">
        <f>IF(G304="","",_xlfn.XLOOKUP(G304,Checks!B:B,Checks!A:A,"",0,1))</f>
        <v/>
      </c>
      <c r="E304" s="1" t="str" cm="1">
        <f t="array" ref="E304">PROPER(IF(INDEX('Student List'!$1:$1048576,Checks!$G304,MATCH($E$1,'Student List'!$1:$1,0))="","",INDEX('Student List'!$1:$1048576,Checks!$G304,MATCH($E$1,'Student List'!$1:$1,0))))</f>
        <v/>
      </c>
      <c r="F304" s="24" t="str" cm="1">
        <f t="array" ref="F304">IF(INDEX('Student List'!$1:$1048576,Checks!$G304,MATCH($F$1,'Student List'!$1:$1,0))="","",INDEX('Student List'!$1:$1048576,Checks!$G304,MATCH($F$1,'Student List'!$1:$1,0)))</f>
        <v/>
      </c>
      <c r="G304" s="1" t="str">
        <f>IF(C304="","",_xlfn.XLOOKUP('Student List'!$A$2,Checks!C:C,Checks!B:B,"",0,1))</f>
        <v/>
      </c>
    </row>
    <row r="305" spans="2:7" x14ac:dyDescent="0.3">
      <c r="B305" s="1" t="str" cm="1">
        <f t="array" ref="B305">PROPER(IF(INDEX('Student List'!$1:$1048576,Checks!$G305,MATCH("Surname",'Student List'!$1:$1,0))="","",INDEX('Student List'!$1:$1048576,Checks!$G305,MATCH("Surname",'Student List'!$1:$1,0))))</f>
        <v/>
      </c>
      <c r="C305" s="1" t="str" cm="1">
        <f t="array" ref="C305">PROPER(IF(INDEX('Student List'!$1:$1048576,Checks!$G305,MATCH("First Name",'Student List'!$1:$1,0))="","",INDEX('Student List'!$1:$1048576,Checks!$G305,MATCH("First Name",'Student List'!$1:$1,0))))</f>
        <v/>
      </c>
      <c r="D305" s="1" t="str">
        <f>IF(G305="","",_xlfn.XLOOKUP(G305,Checks!B:B,Checks!A:A,"",0,1))</f>
        <v/>
      </c>
      <c r="E305" s="1" t="str" cm="1">
        <f t="array" ref="E305">PROPER(IF(INDEX('Student List'!$1:$1048576,Checks!$G305,MATCH($E$1,'Student List'!$1:$1,0))="","",INDEX('Student List'!$1:$1048576,Checks!$G305,MATCH($E$1,'Student List'!$1:$1,0))))</f>
        <v/>
      </c>
      <c r="F305" s="24" t="str" cm="1">
        <f t="array" ref="F305">IF(INDEX('Student List'!$1:$1048576,Checks!$G305,MATCH($F$1,'Student List'!$1:$1,0))="","",INDEX('Student List'!$1:$1048576,Checks!$G305,MATCH($F$1,'Student List'!$1:$1,0)))</f>
        <v/>
      </c>
      <c r="G305" s="1" t="str">
        <f>IF(C305="","",_xlfn.XLOOKUP('Student List'!$A$2,Checks!C:C,Checks!B:B,"",0,1))</f>
        <v/>
      </c>
    </row>
    <row r="306" spans="2:7" x14ac:dyDescent="0.3">
      <c r="B306" s="1" t="str" cm="1">
        <f t="array" ref="B306">PROPER(IF(INDEX('Student List'!$1:$1048576,Checks!$G306,MATCH("Surname",'Student List'!$1:$1,0))="","",INDEX('Student List'!$1:$1048576,Checks!$G306,MATCH("Surname",'Student List'!$1:$1,0))))</f>
        <v/>
      </c>
      <c r="C306" s="1" t="str" cm="1">
        <f t="array" ref="C306">PROPER(IF(INDEX('Student List'!$1:$1048576,Checks!$G306,MATCH("First Name",'Student List'!$1:$1,0))="","",INDEX('Student List'!$1:$1048576,Checks!$G306,MATCH("First Name",'Student List'!$1:$1,0))))</f>
        <v/>
      </c>
      <c r="D306" s="1" t="str">
        <f>IF(G306="","",_xlfn.XLOOKUP(G306,Checks!B:B,Checks!A:A,"",0,1))</f>
        <v/>
      </c>
      <c r="E306" s="1" t="str" cm="1">
        <f t="array" ref="E306">PROPER(IF(INDEX('Student List'!$1:$1048576,Checks!$G306,MATCH($E$1,'Student List'!$1:$1,0))="","",INDEX('Student List'!$1:$1048576,Checks!$G306,MATCH($E$1,'Student List'!$1:$1,0))))</f>
        <v/>
      </c>
      <c r="F306" s="24" t="str" cm="1">
        <f t="array" ref="F306">IF(INDEX('Student List'!$1:$1048576,Checks!$G306,MATCH($F$1,'Student List'!$1:$1,0))="","",INDEX('Student List'!$1:$1048576,Checks!$G306,MATCH($F$1,'Student List'!$1:$1,0)))</f>
        <v/>
      </c>
      <c r="G306" s="1" t="str">
        <f>IF(C306="","",_xlfn.XLOOKUP('Student List'!$A$2,Checks!C:C,Checks!B:B,"",0,1))</f>
        <v/>
      </c>
    </row>
    <row r="307" spans="2:7" x14ac:dyDescent="0.3">
      <c r="B307" s="1" t="str" cm="1">
        <f t="array" ref="B307">PROPER(IF(INDEX('Student List'!$1:$1048576,Checks!$G307,MATCH("Surname",'Student List'!$1:$1,0))="","",INDEX('Student List'!$1:$1048576,Checks!$G307,MATCH("Surname",'Student List'!$1:$1,0))))</f>
        <v/>
      </c>
      <c r="C307" s="1" t="str" cm="1">
        <f t="array" ref="C307">PROPER(IF(INDEX('Student List'!$1:$1048576,Checks!$G307,MATCH("First Name",'Student List'!$1:$1,0))="","",INDEX('Student List'!$1:$1048576,Checks!$G307,MATCH("First Name",'Student List'!$1:$1,0))))</f>
        <v/>
      </c>
      <c r="D307" s="1" t="str">
        <f>IF(G307="","",_xlfn.XLOOKUP(G307,Checks!B:B,Checks!A:A,"",0,1))</f>
        <v/>
      </c>
      <c r="E307" s="1" t="str" cm="1">
        <f t="array" ref="E307">PROPER(IF(INDEX('Student List'!$1:$1048576,Checks!$G307,MATCH($E$1,'Student List'!$1:$1,0))="","",INDEX('Student List'!$1:$1048576,Checks!$G307,MATCH($E$1,'Student List'!$1:$1,0))))</f>
        <v/>
      </c>
      <c r="F307" s="24" t="str" cm="1">
        <f t="array" ref="F307">IF(INDEX('Student List'!$1:$1048576,Checks!$G307,MATCH($F$1,'Student List'!$1:$1,0))="","",INDEX('Student List'!$1:$1048576,Checks!$G307,MATCH($F$1,'Student List'!$1:$1,0)))</f>
        <v/>
      </c>
      <c r="G307" s="1" t="str">
        <f>IF(C307="","",_xlfn.XLOOKUP('Student List'!$A$2,Checks!C:C,Checks!B:B,"",0,1))</f>
        <v/>
      </c>
    </row>
    <row r="308" spans="2:7" x14ac:dyDescent="0.3">
      <c r="B308" s="1" t="str" cm="1">
        <f t="array" ref="B308">PROPER(IF(INDEX('Student List'!$1:$1048576,Checks!$G308,MATCH("Surname",'Student List'!$1:$1,0))="","",INDEX('Student List'!$1:$1048576,Checks!$G308,MATCH("Surname",'Student List'!$1:$1,0))))</f>
        <v/>
      </c>
      <c r="C308" s="1" t="str" cm="1">
        <f t="array" ref="C308">PROPER(IF(INDEX('Student List'!$1:$1048576,Checks!$G308,MATCH("First Name",'Student List'!$1:$1,0))="","",INDEX('Student List'!$1:$1048576,Checks!$G308,MATCH("First Name",'Student List'!$1:$1,0))))</f>
        <v/>
      </c>
      <c r="D308" s="1" t="str">
        <f>IF(G308="","",_xlfn.XLOOKUP(G308,Checks!B:B,Checks!A:A,"",0,1))</f>
        <v/>
      </c>
      <c r="E308" s="1" t="str" cm="1">
        <f t="array" ref="E308">PROPER(IF(INDEX('Student List'!$1:$1048576,Checks!$G308,MATCH($E$1,'Student List'!$1:$1,0))="","",INDEX('Student List'!$1:$1048576,Checks!$G308,MATCH($E$1,'Student List'!$1:$1,0))))</f>
        <v/>
      </c>
      <c r="F308" s="24" t="str" cm="1">
        <f t="array" ref="F308">IF(INDEX('Student List'!$1:$1048576,Checks!$G308,MATCH($F$1,'Student List'!$1:$1,0))="","",INDEX('Student List'!$1:$1048576,Checks!$G308,MATCH($F$1,'Student List'!$1:$1,0)))</f>
        <v/>
      </c>
      <c r="G308" s="1" t="str">
        <f>IF(C308="","",_xlfn.XLOOKUP('Student List'!$A$2,Checks!C:C,Checks!B:B,"",0,1))</f>
        <v/>
      </c>
    </row>
    <row r="309" spans="2:7" x14ac:dyDescent="0.3">
      <c r="B309" s="1" t="str" cm="1">
        <f t="array" ref="B309">PROPER(IF(INDEX('Student List'!$1:$1048576,Checks!$G309,MATCH("Surname",'Student List'!$1:$1,0))="","",INDEX('Student List'!$1:$1048576,Checks!$G309,MATCH("Surname",'Student List'!$1:$1,0))))</f>
        <v/>
      </c>
      <c r="C309" s="1" t="str" cm="1">
        <f t="array" ref="C309">PROPER(IF(INDEX('Student List'!$1:$1048576,Checks!$G309,MATCH("First Name",'Student List'!$1:$1,0))="","",INDEX('Student List'!$1:$1048576,Checks!$G309,MATCH("First Name",'Student List'!$1:$1,0))))</f>
        <v/>
      </c>
      <c r="D309" s="1" t="str">
        <f>IF(G309="","",_xlfn.XLOOKUP(G309,Checks!B:B,Checks!A:A,"",0,1))</f>
        <v/>
      </c>
      <c r="E309" s="1" t="str" cm="1">
        <f t="array" ref="E309">PROPER(IF(INDEX('Student List'!$1:$1048576,Checks!$G309,MATCH($E$1,'Student List'!$1:$1,0))="","",INDEX('Student List'!$1:$1048576,Checks!$G309,MATCH($E$1,'Student List'!$1:$1,0))))</f>
        <v/>
      </c>
      <c r="F309" s="24" t="str" cm="1">
        <f t="array" ref="F309">IF(INDEX('Student List'!$1:$1048576,Checks!$G309,MATCH($F$1,'Student List'!$1:$1,0))="","",INDEX('Student List'!$1:$1048576,Checks!$G309,MATCH($F$1,'Student List'!$1:$1,0)))</f>
        <v/>
      </c>
      <c r="G309" s="1" t="str">
        <f>IF(C309="","",_xlfn.XLOOKUP('Student List'!$A$2,Checks!C:C,Checks!B:B,"",0,1))</f>
        <v/>
      </c>
    </row>
    <row r="310" spans="2:7" x14ac:dyDescent="0.3">
      <c r="B310" s="1" t="str" cm="1">
        <f t="array" ref="B310">PROPER(IF(INDEX('Student List'!$1:$1048576,Checks!$G310,MATCH("Surname",'Student List'!$1:$1,0))="","",INDEX('Student List'!$1:$1048576,Checks!$G310,MATCH("Surname",'Student List'!$1:$1,0))))</f>
        <v/>
      </c>
      <c r="C310" s="1" t="str" cm="1">
        <f t="array" ref="C310">PROPER(IF(INDEX('Student List'!$1:$1048576,Checks!$G310,MATCH("First Name",'Student List'!$1:$1,0))="","",INDEX('Student List'!$1:$1048576,Checks!$G310,MATCH("First Name",'Student List'!$1:$1,0))))</f>
        <v/>
      </c>
      <c r="D310" s="1" t="str">
        <f>IF(G310="","",_xlfn.XLOOKUP(G310,Checks!B:B,Checks!A:A,"",0,1))</f>
        <v/>
      </c>
      <c r="E310" s="1" t="str" cm="1">
        <f t="array" ref="E310">PROPER(IF(INDEX('Student List'!$1:$1048576,Checks!$G310,MATCH($E$1,'Student List'!$1:$1,0))="","",INDEX('Student List'!$1:$1048576,Checks!$G310,MATCH($E$1,'Student List'!$1:$1,0))))</f>
        <v/>
      </c>
      <c r="F310" s="24" t="str" cm="1">
        <f t="array" ref="F310">IF(INDEX('Student List'!$1:$1048576,Checks!$G310,MATCH($F$1,'Student List'!$1:$1,0))="","",INDEX('Student List'!$1:$1048576,Checks!$G310,MATCH($F$1,'Student List'!$1:$1,0)))</f>
        <v/>
      </c>
      <c r="G310" s="1" t="str">
        <f>IF(C310="","",_xlfn.XLOOKUP('Student List'!$A$2,Checks!C:C,Checks!B:B,"",0,1))</f>
        <v/>
      </c>
    </row>
    <row r="311" spans="2:7" x14ac:dyDescent="0.3">
      <c r="B311" s="1" t="str" cm="1">
        <f t="array" ref="B311">PROPER(IF(INDEX('Student List'!$1:$1048576,Checks!$G311,MATCH("Surname",'Student List'!$1:$1,0))="","",INDEX('Student List'!$1:$1048576,Checks!$G311,MATCH("Surname",'Student List'!$1:$1,0))))</f>
        <v/>
      </c>
      <c r="C311" s="1" t="str" cm="1">
        <f t="array" ref="C311">PROPER(IF(INDEX('Student List'!$1:$1048576,Checks!$G311,MATCH("First Name",'Student List'!$1:$1,0))="","",INDEX('Student List'!$1:$1048576,Checks!$G311,MATCH("First Name",'Student List'!$1:$1,0))))</f>
        <v/>
      </c>
      <c r="D311" s="1" t="str">
        <f>IF(G311="","",_xlfn.XLOOKUP(G311,Checks!B:B,Checks!A:A,"",0,1))</f>
        <v/>
      </c>
      <c r="E311" s="1" t="str" cm="1">
        <f t="array" ref="E311">PROPER(IF(INDEX('Student List'!$1:$1048576,Checks!$G311,MATCH($E$1,'Student List'!$1:$1,0))="","",INDEX('Student List'!$1:$1048576,Checks!$G311,MATCH($E$1,'Student List'!$1:$1,0))))</f>
        <v/>
      </c>
      <c r="F311" s="24" t="str" cm="1">
        <f t="array" ref="F311">IF(INDEX('Student List'!$1:$1048576,Checks!$G311,MATCH($F$1,'Student List'!$1:$1,0))="","",INDEX('Student List'!$1:$1048576,Checks!$G311,MATCH($F$1,'Student List'!$1:$1,0)))</f>
        <v/>
      </c>
      <c r="G311" s="1" t="str">
        <f>IF(C311="","",_xlfn.XLOOKUP('Student List'!$A$2,Checks!C:C,Checks!B:B,"",0,1))</f>
        <v/>
      </c>
    </row>
    <row r="312" spans="2:7" x14ac:dyDescent="0.3">
      <c r="B312" s="1" t="str" cm="1">
        <f t="array" ref="B312">PROPER(IF(INDEX('Student List'!$1:$1048576,Checks!$G312,MATCH("Surname",'Student List'!$1:$1,0))="","",INDEX('Student List'!$1:$1048576,Checks!$G312,MATCH("Surname",'Student List'!$1:$1,0))))</f>
        <v/>
      </c>
      <c r="C312" s="1" t="str" cm="1">
        <f t="array" ref="C312">PROPER(IF(INDEX('Student List'!$1:$1048576,Checks!$G312,MATCH("First Name",'Student List'!$1:$1,0))="","",INDEX('Student List'!$1:$1048576,Checks!$G312,MATCH("First Name",'Student List'!$1:$1,0))))</f>
        <v/>
      </c>
      <c r="D312" s="1" t="str">
        <f>IF(G312="","",_xlfn.XLOOKUP(G312,Checks!B:B,Checks!A:A,"",0,1))</f>
        <v/>
      </c>
      <c r="E312" s="1" t="str" cm="1">
        <f t="array" ref="E312">PROPER(IF(INDEX('Student List'!$1:$1048576,Checks!$G312,MATCH($E$1,'Student List'!$1:$1,0))="","",INDEX('Student List'!$1:$1048576,Checks!$G312,MATCH($E$1,'Student List'!$1:$1,0))))</f>
        <v/>
      </c>
      <c r="F312" s="24" t="str" cm="1">
        <f t="array" ref="F312">IF(INDEX('Student List'!$1:$1048576,Checks!$G312,MATCH($F$1,'Student List'!$1:$1,0))="","",INDEX('Student List'!$1:$1048576,Checks!$G312,MATCH($F$1,'Student List'!$1:$1,0)))</f>
        <v/>
      </c>
      <c r="G312" s="1" t="str">
        <f>IF(C312="","",_xlfn.XLOOKUP('Student List'!$A$2,Checks!C:C,Checks!B:B,"",0,1))</f>
        <v/>
      </c>
    </row>
    <row r="313" spans="2:7" x14ac:dyDescent="0.3">
      <c r="B313" s="1" t="str" cm="1">
        <f t="array" ref="B313">PROPER(IF(INDEX('Student List'!$1:$1048576,Checks!$G313,MATCH("Surname",'Student List'!$1:$1,0))="","",INDEX('Student List'!$1:$1048576,Checks!$G313,MATCH("Surname",'Student List'!$1:$1,0))))</f>
        <v/>
      </c>
      <c r="C313" s="1" t="str" cm="1">
        <f t="array" ref="C313">PROPER(IF(INDEX('Student List'!$1:$1048576,Checks!$G313,MATCH("First Name",'Student List'!$1:$1,0))="","",INDEX('Student List'!$1:$1048576,Checks!$G313,MATCH("First Name",'Student List'!$1:$1,0))))</f>
        <v/>
      </c>
      <c r="D313" s="1" t="str">
        <f>IF(G313="","",_xlfn.XLOOKUP(G313,Checks!B:B,Checks!A:A,"",0,1))</f>
        <v/>
      </c>
      <c r="E313" s="1" t="str" cm="1">
        <f t="array" ref="E313">PROPER(IF(INDEX('Student List'!$1:$1048576,Checks!$G313,MATCH($E$1,'Student List'!$1:$1,0))="","",INDEX('Student List'!$1:$1048576,Checks!$G313,MATCH($E$1,'Student List'!$1:$1,0))))</f>
        <v/>
      </c>
      <c r="F313" s="24" t="str" cm="1">
        <f t="array" ref="F313">IF(INDEX('Student List'!$1:$1048576,Checks!$G313,MATCH($F$1,'Student List'!$1:$1,0))="","",INDEX('Student List'!$1:$1048576,Checks!$G313,MATCH($F$1,'Student List'!$1:$1,0)))</f>
        <v/>
      </c>
      <c r="G313" s="1" t="str">
        <f>IF(C313="","",_xlfn.XLOOKUP('Student List'!$A$2,Checks!C:C,Checks!B:B,"",0,1))</f>
        <v/>
      </c>
    </row>
    <row r="314" spans="2:7" x14ac:dyDescent="0.3">
      <c r="B314" s="1" t="str" cm="1">
        <f t="array" ref="B314">PROPER(IF(INDEX('Student List'!$1:$1048576,Checks!$G314,MATCH("Surname",'Student List'!$1:$1,0))="","",INDEX('Student List'!$1:$1048576,Checks!$G314,MATCH("Surname",'Student List'!$1:$1,0))))</f>
        <v/>
      </c>
      <c r="C314" s="1" t="str" cm="1">
        <f t="array" ref="C314">PROPER(IF(INDEX('Student List'!$1:$1048576,Checks!$G314,MATCH("First Name",'Student List'!$1:$1,0))="","",INDEX('Student List'!$1:$1048576,Checks!$G314,MATCH("First Name",'Student List'!$1:$1,0))))</f>
        <v/>
      </c>
      <c r="D314" s="1" t="str">
        <f>IF(G314="","",_xlfn.XLOOKUP(G314,Checks!B:B,Checks!A:A,"",0,1))</f>
        <v/>
      </c>
      <c r="E314" s="1" t="str" cm="1">
        <f t="array" ref="E314">PROPER(IF(INDEX('Student List'!$1:$1048576,Checks!$G314,MATCH($E$1,'Student List'!$1:$1,0))="","",INDEX('Student List'!$1:$1048576,Checks!$G314,MATCH($E$1,'Student List'!$1:$1,0))))</f>
        <v/>
      </c>
      <c r="F314" s="24" t="str" cm="1">
        <f t="array" ref="F314">IF(INDEX('Student List'!$1:$1048576,Checks!$G314,MATCH($F$1,'Student List'!$1:$1,0))="","",INDEX('Student List'!$1:$1048576,Checks!$G314,MATCH($F$1,'Student List'!$1:$1,0)))</f>
        <v/>
      </c>
      <c r="G314" s="1" t="str">
        <f>IF(C314="","",_xlfn.XLOOKUP('Student List'!$A$2,Checks!C:C,Checks!B:B,"",0,1))</f>
        <v/>
      </c>
    </row>
    <row r="315" spans="2:7" x14ac:dyDescent="0.3">
      <c r="B315" s="1" t="str" cm="1">
        <f t="array" ref="B315">PROPER(IF(INDEX('Student List'!$1:$1048576,Checks!$G315,MATCH("Surname",'Student List'!$1:$1,0))="","",INDEX('Student List'!$1:$1048576,Checks!$G315,MATCH("Surname",'Student List'!$1:$1,0))))</f>
        <v/>
      </c>
      <c r="C315" s="1" t="str" cm="1">
        <f t="array" ref="C315">PROPER(IF(INDEX('Student List'!$1:$1048576,Checks!$G315,MATCH("First Name",'Student List'!$1:$1,0))="","",INDEX('Student List'!$1:$1048576,Checks!$G315,MATCH("First Name",'Student List'!$1:$1,0))))</f>
        <v/>
      </c>
      <c r="D315" s="1" t="str">
        <f>IF(G315="","",_xlfn.XLOOKUP(G315,Checks!B:B,Checks!A:A,"",0,1))</f>
        <v/>
      </c>
      <c r="E315" s="1" t="str" cm="1">
        <f t="array" ref="E315">PROPER(IF(INDEX('Student List'!$1:$1048576,Checks!$G315,MATCH($E$1,'Student List'!$1:$1,0))="","",INDEX('Student List'!$1:$1048576,Checks!$G315,MATCH($E$1,'Student List'!$1:$1,0))))</f>
        <v/>
      </c>
      <c r="F315" s="24" t="str" cm="1">
        <f t="array" ref="F315">IF(INDEX('Student List'!$1:$1048576,Checks!$G315,MATCH($F$1,'Student List'!$1:$1,0))="","",INDEX('Student List'!$1:$1048576,Checks!$G315,MATCH($F$1,'Student List'!$1:$1,0)))</f>
        <v/>
      </c>
      <c r="G315" s="1" t="str">
        <f>IF(C315="","",_xlfn.XLOOKUP('Student List'!$A$2,Checks!C:C,Checks!B:B,"",0,1))</f>
        <v/>
      </c>
    </row>
    <row r="316" spans="2:7" x14ac:dyDescent="0.3">
      <c r="B316" s="1" t="str" cm="1">
        <f t="array" ref="B316">PROPER(IF(INDEX('Student List'!$1:$1048576,Checks!$G316,MATCH("Surname",'Student List'!$1:$1,0))="","",INDEX('Student List'!$1:$1048576,Checks!$G316,MATCH("Surname",'Student List'!$1:$1,0))))</f>
        <v/>
      </c>
      <c r="C316" s="1" t="str" cm="1">
        <f t="array" ref="C316">PROPER(IF(INDEX('Student List'!$1:$1048576,Checks!$G316,MATCH("First Name",'Student List'!$1:$1,0))="","",INDEX('Student List'!$1:$1048576,Checks!$G316,MATCH("First Name",'Student List'!$1:$1,0))))</f>
        <v/>
      </c>
      <c r="D316" s="1" t="str">
        <f>IF(G316="","",_xlfn.XLOOKUP(G316,Checks!B:B,Checks!A:A,"",0,1))</f>
        <v/>
      </c>
      <c r="E316" s="1" t="str" cm="1">
        <f t="array" ref="E316">PROPER(IF(INDEX('Student List'!$1:$1048576,Checks!$G316,MATCH($E$1,'Student List'!$1:$1,0))="","",INDEX('Student List'!$1:$1048576,Checks!$G316,MATCH($E$1,'Student List'!$1:$1,0))))</f>
        <v/>
      </c>
      <c r="F316" s="24" t="str" cm="1">
        <f t="array" ref="F316">IF(INDEX('Student List'!$1:$1048576,Checks!$G316,MATCH($F$1,'Student List'!$1:$1,0))="","",INDEX('Student List'!$1:$1048576,Checks!$G316,MATCH($F$1,'Student List'!$1:$1,0)))</f>
        <v/>
      </c>
      <c r="G316" s="1" t="str">
        <f>IF(C316="","",_xlfn.XLOOKUP('Student List'!$A$2,Checks!C:C,Checks!B:B,"",0,1))</f>
        <v/>
      </c>
    </row>
    <row r="317" spans="2:7" x14ac:dyDescent="0.3">
      <c r="B317" s="1" t="str" cm="1">
        <f t="array" ref="B317">PROPER(IF(INDEX('Student List'!$1:$1048576,Checks!$G317,MATCH("Surname",'Student List'!$1:$1,0))="","",INDEX('Student List'!$1:$1048576,Checks!$G317,MATCH("Surname",'Student List'!$1:$1,0))))</f>
        <v/>
      </c>
      <c r="C317" s="1" t="str" cm="1">
        <f t="array" ref="C317">PROPER(IF(INDEX('Student List'!$1:$1048576,Checks!$G317,MATCH("First Name",'Student List'!$1:$1,0))="","",INDEX('Student List'!$1:$1048576,Checks!$G317,MATCH("First Name",'Student List'!$1:$1,0))))</f>
        <v/>
      </c>
      <c r="D317" s="1" t="str">
        <f>IF(G317="","",_xlfn.XLOOKUP(G317,Checks!B:B,Checks!A:A,"",0,1))</f>
        <v/>
      </c>
      <c r="E317" s="1" t="str" cm="1">
        <f t="array" ref="E317">PROPER(IF(INDEX('Student List'!$1:$1048576,Checks!$G317,MATCH($E$1,'Student List'!$1:$1,0))="","",INDEX('Student List'!$1:$1048576,Checks!$G317,MATCH($E$1,'Student List'!$1:$1,0))))</f>
        <v/>
      </c>
      <c r="F317" s="24" t="str" cm="1">
        <f t="array" ref="F317">IF(INDEX('Student List'!$1:$1048576,Checks!$G317,MATCH($F$1,'Student List'!$1:$1,0))="","",INDEX('Student List'!$1:$1048576,Checks!$G317,MATCH($F$1,'Student List'!$1:$1,0)))</f>
        <v/>
      </c>
      <c r="G317" s="1" t="str">
        <f>IF(C317="","",_xlfn.XLOOKUP('Student List'!$A$2,Checks!C:C,Checks!B:B,"",0,1))</f>
        <v/>
      </c>
    </row>
    <row r="318" spans="2:7" x14ac:dyDescent="0.3">
      <c r="B318" s="1" t="str" cm="1">
        <f t="array" ref="B318">PROPER(IF(INDEX('Student List'!$1:$1048576,Checks!$G318,MATCH("Surname",'Student List'!$1:$1,0))="","",INDEX('Student List'!$1:$1048576,Checks!$G318,MATCH("Surname",'Student List'!$1:$1,0))))</f>
        <v/>
      </c>
      <c r="C318" s="1" t="str" cm="1">
        <f t="array" ref="C318">PROPER(IF(INDEX('Student List'!$1:$1048576,Checks!$G318,MATCH("First Name",'Student List'!$1:$1,0))="","",INDEX('Student List'!$1:$1048576,Checks!$G318,MATCH("First Name",'Student List'!$1:$1,0))))</f>
        <v/>
      </c>
      <c r="D318" s="1" t="str">
        <f>IF(G318="","",_xlfn.XLOOKUP(G318,Checks!B:B,Checks!A:A,"",0,1))</f>
        <v/>
      </c>
      <c r="E318" s="1" t="str" cm="1">
        <f t="array" ref="E318">PROPER(IF(INDEX('Student List'!$1:$1048576,Checks!$G318,MATCH($E$1,'Student List'!$1:$1,0))="","",INDEX('Student List'!$1:$1048576,Checks!$G318,MATCH($E$1,'Student List'!$1:$1,0))))</f>
        <v/>
      </c>
      <c r="F318" s="24" t="str" cm="1">
        <f t="array" ref="F318">IF(INDEX('Student List'!$1:$1048576,Checks!$G318,MATCH($F$1,'Student List'!$1:$1,0))="","",INDEX('Student List'!$1:$1048576,Checks!$G318,MATCH($F$1,'Student List'!$1:$1,0)))</f>
        <v/>
      </c>
      <c r="G318" s="1" t="str">
        <f>IF(C318="","",_xlfn.XLOOKUP('Student List'!$A$2,Checks!C:C,Checks!B:B,"",0,1))</f>
        <v/>
      </c>
    </row>
    <row r="319" spans="2:7" x14ac:dyDescent="0.3">
      <c r="B319" s="1" t="str" cm="1">
        <f t="array" ref="B319">PROPER(IF(INDEX('Student List'!$1:$1048576,Checks!$G319,MATCH("Surname",'Student List'!$1:$1,0))="","",INDEX('Student List'!$1:$1048576,Checks!$G319,MATCH("Surname",'Student List'!$1:$1,0))))</f>
        <v/>
      </c>
      <c r="C319" s="1" t="str" cm="1">
        <f t="array" ref="C319">PROPER(IF(INDEX('Student List'!$1:$1048576,Checks!$G319,MATCH("First Name",'Student List'!$1:$1,0))="","",INDEX('Student List'!$1:$1048576,Checks!$G319,MATCH("First Name",'Student List'!$1:$1,0))))</f>
        <v/>
      </c>
      <c r="D319" s="1" t="str">
        <f>IF(G319="","",_xlfn.XLOOKUP(G319,Checks!B:B,Checks!A:A,"",0,1))</f>
        <v/>
      </c>
      <c r="E319" s="1" t="str" cm="1">
        <f t="array" ref="E319">PROPER(IF(INDEX('Student List'!$1:$1048576,Checks!$G319,MATCH($E$1,'Student List'!$1:$1,0))="","",INDEX('Student List'!$1:$1048576,Checks!$G319,MATCH($E$1,'Student List'!$1:$1,0))))</f>
        <v/>
      </c>
      <c r="F319" s="24" t="str" cm="1">
        <f t="array" ref="F319">IF(INDEX('Student List'!$1:$1048576,Checks!$G319,MATCH($F$1,'Student List'!$1:$1,0))="","",INDEX('Student List'!$1:$1048576,Checks!$G319,MATCH($F$1,'Student List'!$1:$1,0)))</f>
        <v/>
      </c>
      <c r="G319" s="1" t="str">
        <f>IF(C319="","",_xlfn.XLOOKUP('Student List'!$A$2,Checks!C:C,Checks!B:B,"",0,1))</f>
        <v/>
      </c>
    </row>
    <row r="320" spans="2:7" x14ac:dyDescent="0.3">
      <c r="B320" s="1" t="str" cm="1">
        <f t="array" ref="B320">PROPER(IF(INDEX('Student List'!$1:$1048576,Checks!$G320,MATCH("Surname",'Student List'!$1:$1,0))="","",INDEX('Student List'!$1:$1048576,Checks!$G320,MATCH("Surname",'Student List'!$1:$1,0))))</f>
        <v/>
      </c>
      <c r="C320" s="1" t="str" cm="1">
        <f t="array" ref="C320">PROPER(IF(INDEX('Student List'!$1:$1048576,Checks!$G320,MATCH("First Name",'Student List'!$1:$1,0))="","",INDEX('Student List'!$1:$1048576,Checks!$G320,MATCH("First Name",'Student List'!$1:$1,0))))</f>
        <v/>
      </c>
      <c r="D320" s="1" t="str">
        <f>IF(G320="","",_xlfn.XLOOKUP(G320,Checks!B:B,Checks!A:A,"",0,1))</f>
        <v/>
      </c>
      <c r="E320" s="1" t="str" cm="1">
        <f t="array" ref="E320">PROPER(IF(INDEX('Student List'!$1:$1048576,Checks!$G320,MATCH($E$1,'Student List'!$1:$1,0))="","",INDEX('Student List'!$1:$1048576,Checks!$G320,MATCH($E$1,'Student List'!$1:$1,0))))</f>
        <v/>
      </c>
      <c r="F320" s="24" t="str" cm="1">
        <f t="array" ref="F320">IF(INDEX('Student List'!$1:$1048576,Checks!$G320,MATCH($F$1,'Student List'!$1:$1,0))="","",INDEX('Student List'!$1:$1048576,Checks!$G320,MATCH($F$1,'Student List'!$1:$1,0)))</f>
        <v/>
      </c>
      <c r="G320" s="1" t="str">
        <f>IF(C320="","",_xlfn.XLOOKUP('Student List'!$A$2,Checks!C:C,Checks!B:B,"",0,1))</f>
        <v/>
      </c>
    </row>
    <row r="321" spans="2:7" x14ac:dyDescent="0.3">
      <c r="B321" s="1" t="str" cm="1">
        <f t="array" ref="B321">PROPER(IF(INDEX('Student List'!$1:$1048576,Checks!$G321,MATCH("Surname",'Student List'!$1:$1,0))="","",INDEX('Student List'!$1:$1048576,Checks!$G321,MATCH("Surname",'Student List'!$1:$1,0))))</f>
        <v/>
      </c>
      <c r="C321" s="1" t="str" cm="1">
        <f t="array" ref="C321">PROPER(IF(INDEX('Student List'!$1:$1048576,Checks!$G321,MATCH("First Name",'Student List'!$1:$1,0))="","",INDEX('Student List'!$1:$1048576,Checks!$G321,MATCH("First Name",'Student List'!$1:$1,0))))</f>
        <v/>
      </c>
      <c r="D321" s="1" t="str">
        <f>IF(G321="","",_xlfn.XLOOKUP(G321,Checks!B:B,Checks!A:A,"",0,1))</f>
        <v/>
      </c>
      <c r="E321" s="1" t="str" cm="1">
        <f t="array" ref="E321">PROPER(IF(INDEX('Student List'!$1:$1048576,Checks!$G321,MATCH($E$1,'Student List'!$1:$1,0))="","",INDEX('Student List'!$1:$1048576,Checks!$G321,MATCH($E$1,'Student List'!$1:$1,0))))</f>
        <v/>
      </c>
      <c r="F321" s="24" t="str" cm="1">
        <f t="array" ref="F321">IF(INDEX('Student List'!$1:$1048576,Checks!$G321,MATCH($F$1,'Student List'!$1:$1,0))="","",INDEX('Student List'!$1:$1048576,Checks!$G321,MATCH($F$1,'Student List'!$1:$1,0)))</f>
        <v/>
      </c>
      <c r="G321" s="1" t="str">
        <f>IF(C321="","",_xlfn.XLOOKUP('Student List'!$A$2,Checks!C:C,Checks!B:B,"",0,1))</f>
        <v/>
      </c>
    </row>
    <row r="322" spans="2:7" x14ac:dyDescent="0.3">
      <c r="B322" s="1" t="str" cm="1">
        <f t="array" ref="B322">PROPER(IF(INDEX('Student List'!$1:$1048576,Checks!$G322,MATCH("Surname",'Student List'!$1:$1,0))="","",INDEX('Student List'!$1:$1048576,Checks!$G322,MATCH("Surname",'Student List'!$1:$1,0))))</f>
        <v/>
      </c>
      <c r="C322" s="1" t="str" cm="1">
        <f t="array" ref="C322">PROPER(IF(INDEX('Student List'!$1:$1048576,Checks!$G322,MATCH("First Name",'Student List'!$1:$1,0))="","",INDEX('Student List'!$1:$1048576,Checks!$G322,MATCH("First Name",'Student List'!$1:$1,0))))</f>
        <v/>
      </c>
      <c r="D322" s="1" t="str">
        <f>IF(G322="","",_xlfn.XLOOKUP(G322,Checks!B:B,Checks!A:A,"",0,1))</f>
        <v/>
      </c>
      <c r="E322" s="1" t="str" cm="1">
        <f t="array" ref="E322">PROPER(IF(INDEX('Student List'!$1:$1048576,Checks!$G322,MATCH($E$1,'Student List'!$1:$1,0))="","",INDEX('Student List'!$1:$1048576,Checks!$G322,MATCH($E$1,'Student List'!$1:$1,0))))</f>
        <v/>
      </c>
      <c r="F322" s="24" t="str" cm="1">
        <f t="array" ref="F322">IF(INDEX('Student List'!$1:$1048576,Checks!$G322,MATCH($F$1,'Student List'!$1:$1,0))="","",INDEX('Student List'!$1:$1048576,Checks!$G322,MATCH($F$1,'Student List'!$1:$1,0)))</f>
        <v/>
      </c>
      <c r="G322" s="1" t="str">
        <f>IF(C322="","",_xlfn.XLOOKUP('Student List'!$A$2,Checks!C:C,Checks!B:B,"",0,1))</f>
        <v/>
      </c>
    </row>
    <row r="323" spans="2:7" x14ac:dyDescent="0.3">
      <c r="B323" s="1" t="str" cm="1">
        <f t="array" ref="B323">PROPER(IF(INDEX('Student List'!$1:$1048576,Checks!$G323,MATCH("Surname",'Student List'!$1:$1,0))="","",INDEX('Student List'!$1:$1048576,Checks!$G323,MATCH("Surname",'Student List'!$1:$1,0))))</f>
        <v/>
      </c>
      <c r="C323" s="1" t="str" cm="1">
        <f t="array" ref="C323">PROPER(IF(INDEX('Student List'!$1:$1048576,Checks!$G323,MATCH("First Name",'Student List'!$1:$1,0))="","",INDEX('Student List'!$1:$1048576,Checks!$G323,MATCH("First Name",'Student List'!$1:$1,0))))</f>
        <v/>
      </c>
      <c r="D323" s="1" t="str">
        <f>IF(G323="","",_xlfn.XLOOKUP(G323,Checks!B:B,Checks!A:A,"",0,1))</f>
        <v/>
      </c>
      <c r="E323" s="1" t="str" cm="1">
        <f t="array" ref="E323">PROPER(IF(INDEX('Student List'!$1:$1048576,Checks!$G323,MATCH($E$1,'Student List'!$1:$1,0))="","",INDEX('Student List'!$1:$1048576,Checks!$G323,MATCH($E$1,'Student List'!$1:$1,0))))</f>
        <v/>
      </c>
      <c r="F323" s="24" t="str" cm="1">
        <f t="array" ref="F323">IF(INDEX('Student List'!$1:$1048576,Checks!$G323,MATCH($F$1,'Student List'!$1:$1,0))="","",INDEX('Student List'!$1:$1048576,Checks!$G323,MATCH($F$1,'Student List'!$1:$1,0)))</f>
        <v/>
      </c>
      <c r="G323" s="1" t="str">
        <f>IF(C323="","",_xlfn.XLOOKUP('Student List'!$A$2,Checks!C:C,Checks!B:B,"",0,1))</f>
        <v/>
      </c>
    </row>
    <row r="324" spans="2:7" x14ac:dyDescent="0.3">
      <c r="B324" s="1" t="str" cm="1">
        <f t="array" ref="B324">PROPER(IF(INDEX('Student List'!$1:$1048576,Checks!$G324,MATCH("Surname",'Student List'!$1:$1,0))="","",INDEX('Student List'!$1:$1048576,Checks!$G324,MATCH("Surname",'Student List'!$1:$1,0))))</f>
        <v/>
      </c>
      <c r="C324" s="1" t="str" cm="1">
        <f t="array" ref="C324">PROPER(IF(INDEX('Student List'!$1:$1048576,Checks!$G324,MATCH("First Name",'Student List'!$1:$1,0))="","",INDEX('Student List'!$1:$1048576,Checks!$G324,MATCH("First Name",'Student List'!$1:$1,0))))</f>
        <v/>
      </c>
      <c r="D324" s="1" t="str">
        <f>IF(G324="","",_xlfn.XLOOKUP(G324,Checks!B:B,Checks!A:A,"",0,1))</f>
        <v/>
      </c>
      <c r="E324" s="1" t="str" cm="1">
        <f t="array" ref="E324">PROPER(IF(INDEX('Student List'!$1:$1048576,Checks!$G324,MATCH($E$1,'Student List'!$1:$1,0))="","",INDEX('Student List'!$1:$1048576,Checks!$G324,MATCH($E$1,'Student List'!$1:$1,0))))</f>
        <v/>
      </c>
      <c r="F324" s="24" t="str" cm="1">
        <f t="array" ref="F324">IF(INDEX('Student List'!$1:$1048576,Checks!$G324,MATCH($F$1,'Student List'!$1:$1,0))="","",INDEX('Student List'!$1:$1048576,Checks!$G324,MATCH($F$1,'Student List'!$1:$1,0)))</f>
        <v/>
      </c>
      <c r="G324" s="1" t="str">
        <f>IF(C324="","",_xlfn.XLOOKUP('Student List'!$A$2,Checks!C:C,Checks!B:B,"",0,1))</f>
        <v/>
      </c>
    </row>
    <row r="325" spans="2:7" x14ac:dyDescent="0.3">
      <c r="B325" s="1" t="str" cm="1">
        <f t="array" ref="B325">PROPER(IF(INDEX('Student List'!$1:$1048576,Checks!$G325,MATCH("Surname",'Student List'!$1:$1,0))="","",INDEX('Student List'!$1:$1048576,Checks!$G325,MATCH("Surname",'Student List'!$1:$1,0))))</f>
        <v/>
      </c>
      <c r="C325" s="1" t="str" cm="1">
        <f t="array" ref="C325">PROPER(IF(INDEX('Student List'!$1:$1048576,Checks!$G325,MATCH("First Name",'Student List'!$1:$1,0))="","",INDEX('Student List'!$1:$1048576,Checks!$G325,MATCH("First Name",'Student List'!$1:$1,0))))</f>
        <v/>
      </c>
      <c r="D325" s="1" t="str">
        <f>IF(G325="","",_xlfn.XLOOKUP(G325,Checks!B:B,Checks!A:A,"",0,1))</f>
        <v/>
      </c>
      <c r="E325" s="1" t="str" cm="1">
        <f t="array" ref="E325">PROPER(IF(INDEX('Student List'!$1:$1048576,Checks!$G325,MATCH($E$1,'Student List'!$1:$1,0))="","",INDEX('Student List'!$1:$1048576,Checks!$G325,MATCH($E$1,'Student List'!$1:$1,0))))</f>
        <v/>
      </c>
      <c r="F325" s="24" t="str" cm="1">
        <f t="array" ref="F325">IF(INDEX('Student List'!$1:$1048576,Checks!$G325,MATCH($F$1,'Student List'!$1:$1,0))="","",INDEX('Student List'!$1:$1048576,Checks!$G325,MATCH($F$1,'Student List'!$1:$1,0)))</f>
        <v/>
      </c>
      <c r="G325" s="1" t="str">
        <f>IF(C325="","",_xlfn.XLOOKUP('Student List'!$A$2,Checks!C:C,Checks!B:B,"",0,1))</f>
        <v/>
      </c>
    </row>
    <row r="326" spans="2:7" x14ac:dyDescent="0.3">
      <c r="B326" s="1" t="str" cm="1">
        <f t="array" ref="B326">PROPER(IF(INDEX('Student List'!$1:$1048576,Checks!$G326,MATCH("Surname",'Student List'!$1:$1,0))="","",INDEX('Student List'!$1:$1048576,Checks!$G326,MATCH("Surname",'Student List'!$1:$1,0))))</f>
        <v/>
      </c>
      <c r="C326" s="1" t="str" cm="1">
        <f t="array" ref="C326">PROPER(IF(INDEX('Student List'!$1:$1048576,Checks!$G326,MATCH("First Name",'Student List'!$1:$1,0))="","",INDEX('Student List'!$1:$1048576,Checks!$G326,MATCH("First Name",'Student List'!$1:$1,0))))</f>
        <v/>
      </c>
      <c r="D326" s="1" t="str">
        <f>IF(G326="","",_xlfn.XLOOKUP(G326,Checks!B:B,Checks!A:A,"",0,1))</f>
        <v/>
      </c>
      <c r="E326" s="1" t="str" cm="1">
        <f t="array" ref="E326">PROPER(IF(INDEX('Student List'!$1:$1048576,Checks!$G326,MATCH($E$1,'Student List'!$1:$1,0))="","",INDEX('Student List'!$1:$1048576,Checks!$G326,MATCH($E$1,'Student List'!$1:$1,0))))</f>
        <v/>
      </c>
      <c r="F326" s="24" t="str" cm="1">
        <f t="array" ref="F326">IF(INDEX('Student List'!$1:$1048576,Checks!$G326,MATCH($F$1,'Student List'!$1:$1,0))="","",INDEX('Student List'!$1:$1048576,Checks!$G326,MATCH($F$1,'Student List'!$1:$1,0)))</f>
        <v/>
      </c>
      <c r="G326" s="1" t="str">
        <f>IF(C326="","",_xlfn.XLOOKUP('Student List'!$A$2,Checks!C:C,Checks!B:B,"",0,1))</f>
        <v/>
      </c>
    </row>
    <row r="327" spans="2:7" x14ac:dyDescent="0.3">
      <c r="B327" s="1" t="str" cm="1">
        <f t="array" ref="B327">PROPER(IF(INDEX('Student List'!$1:$1048576,Checks!$G327,MATCH("Surname",'Student List'!$1:$1,0))="","",INDEX('Student List'!$1:$1048576,Checks!$G327,MATCH("Surname",'Student List'!$1:$1,0))))</f>
        <v/>
      </c>
      <c r="C327" s="1" t="str" cm="1">
        <f t="array" ref="C327">PROPER(IF(INDEX('Student List'!$1:$1048576,Checks!$G327,MATCH("First Name",'Student List'!$1:$1,0))="","",INDEX('Student List'!$1:$1048576,Checks!$G327,MATCH("First Name",'Student List'!$1:$1,0))))</f>
        <v/>
      </c>
      <c r="D327" s="1" t="str">
        <f>IF(G327="","",_xlfn.XLOOKUP(G327,Checks!B:B,Checks!A:A,"",0,1))</f>
        <v/>
      </c>
      <c r="E327" s="1" t="str" cm="1">
        <f t="array" ref="E327">PROPER(IF(INDEX('Student List'!$1:$1048576,Checks!$G327,MATCH($E$1,'Student List'!$1:$1,0))="","",INDEX('Student List'!$1:$1048576,Checks!$G327,MATCH($E$1,'Student List'!$1:$1,0))))</f>
        <v/>
      </c>
      <c r="F327" s="24" t="str" cm="1">
        <f t="array" ref="F327">IF(INDEX('Student List'!$1:$1048576,Checks!$G327,MATCH($F$1,'Student List'!$1:$1,0))="","",INDEX('Student List'!$1:$1048576,Checks!$G327,MATCH($F$1,'Student List'!$1:$1,0)))</f>
        <v/>
      </c>
      <c r="G327" s="1" t="str">
        <f>IF(C327="","",_xlfn.XLOOKUP('Student List'!$A$2,Checks!C:C,Checks!B:B,"",0,1))</f>
        <v/>
      </c>
    </row>
    <row r="328" spans="2:7" x14ac:dyDescent="0.3">
      <c r="B328" s="1" t="str" cm="1">
        <f t="array" ref="B328">PROPER(IF(INDEX('Student List'!$1:$1048576,Checks!$G328,MATCH("Surname",'Student List'!$1:$1,0))="","",INDEX('Student List'!$1:$1048576,Checks!$G328,MATCH("Surname",'Student List'!$1:$1,0))))</f>
        <v/>
      </c>
      <c r="C328" s="1" t="str" cm="1">
        <f t="array" ref="C328">PROPER(IF(INDEX('Student List'!$1:$1048576,Checks!$G328,MATCH("First Name",'Student List'!$1:$1,0))="","",INDEX('Student List'!$1:$1048576,Checks!$G328,MATCH("First Name",'Student List'!$1:$1,0))))</f>
        <v/>
      </c>
      <c r="D328" s="1" t="str">
        <f>IF(G328="","",_xlfn.XLOOKUP(G328,Checks!B:B,Checks!A:A,"",0,1))</f>
        <v/>
      </c>
      <c r="E328" s="1" t="str" cm="1">
        <f t="array" ref="E328">PROPER(IF(INDEX('Student List'!$1:$1048576,Checks!$G328,MATCH($E$1,'Student List'!$1:$1,0))="","",INDEX('Student List'!$1:$1048576,Checks!$G328,MATCH($E$1,'Student List'!$1:$1,0))))</f>
        <v/>
      </c>
      <c r="F328" s="24" t="str" cm="1">
        <f t="array" ref="F328">IF(INDEX('Student List'!$1:$1048576,Checks!$G328,MATCH($F$1,'Student List'!$1:$1,0))="","",INDEX('Student List'!$1:$1048576,Checks!$G328,MATCH($F$1,'Student List'!$1:$1,0)))</f>
        <v/>
      </c>
      <c r="G328" s="1" t="str">
        <f>IF(C328="","",_xlfn.XLOOKUP('Student List'!$A$2,Checks!C:C,Checks!B:B,"",0,1))</f>
        <v/>
      </c>
    </row>
    <row r="329" spans="2:7" x14ac:dyDescent="0.3">
      <c r="B329" s="1" t="str" cm="1">
        <f t="array" ref="B329">PROPER(IF(INDEX('Student List'!$1:$1048576,Checks!$G329,MATCH("Surname",'Student List'!$1:$1,0))="","",INDEX('Student List'!$1:$1048576,Checks!$G329,MATCH("Surname",'Student List'!$1:$1,0))))</f>
        <v/>
      </c>
      <c r="C329" s="1" t="str" cm="1">
        <f t="array" ref="C329">PROPER(IF(INDEX('Student List'!$1:$1048576,Checks!$G329,MATCH("First Name",'Student List'!$1:$1,0))="","",INDEX('Student List'!$1:$1048576,Checks!$G329,MATCH("First Name",'Student List'!$1:$1,0))))</f>
        <v/>
      </c>
      <c r="D329" s="1" t="str">
        <f>IF(G329="","",_xlfn.XLOOKUP(G329,Checks!B:B,Checks!A:A,"",0,1))</f>
        <v/>
      </c>
      <c r="E329" s="1" t="str" cm="1">
        <f t="array" ref="E329">PROPER(IF(INDEX('Student List'!$1:$1048576,Checks!$G329,MATCH($E$1,'Student List'!$1:$1,0))="","",INDEX('Student List'!$1:$1048576,Checks!$G329,MATCH($E$1,'Student List'!$1:$1,0))))</f>
        <v/>
      </c>
      <c r="F329" s="24" t="str" cm="1">
        <f t="array" ref="F329">IF(INDEX('Student List'!$1:$1048576,Checks!$G329,MATCH($F$1,'Student List'!$1:$1,0))="","",INDEX('Student List'!$1:$1048576,Checks!$G329,MATCH($F$1,'Student List'!$1:$1,0)))</f>
        <v/>
      </c>
      <c r="G329" s="1" t="str">
        <f>IF(C329="","",_xlfn.XLOOKUP('Student List'!$A$2,Checks!C:C,Checks!B:B,"",0,1))</f>
        <v/>
      </c>
    </row>
    <row r="330" spans="2:7" x14ac:dyDescent="0.3">
      <c r="B330" s="1" t="str" cm="1">
        <f t="array" ref="B330">PROPER(IF(INDEX('Student List'!$1:$1048576,Checks!$G330,MATCH("Surname",'Student List'!$1:$1,0))="","",INDEX('Student List'!$1:$1048576,Checks!$G330,MATCH("Surname",'Student List'!$1:$1,0))))</f>
        <v/>
      </c>
      <c r="C330" s="1" t="str" cm="1">
        <f t="array" ref="C330">PROPER(IF(INDEX('Student List'!$1:$1048576,Checks!$G330,MATCH("First Name",'Student List'!$1:$1,0))="","",INDEX('Student List'!$1:$1048576,Checks!$G330,MATCH("First Name",'Student List'!$1:$1,0))))</f>
        <v/>
      </c>
      <c r="D330" s="1" t="str">
        <f>IF(G330="","",_xlfn.XLOOKUP(G330,Checks!B:B,Checks!A:A,"",0,1))</f>
        <v/>
      </c>
      <c r="E330" s="1" t="str" cm="1">
        <f t="array" ref="E330">PROPER(IF(INDEX('Student List'!$1:$1048576,Checks!$G330,MATCH($E$1,'Student List'!$1:$1,0))="","",INDEX('Student List'!$1:$1048576,Checks!$G330,MATCH($E$1,'Student List'!$1:$1,0))))</f>
        <v/>
      </c>
      <c r="F330" s="24" t="str" cm="1">
        <f t="array" ref="F330">IF(INDEX('Student List'!$1:$1048576,Checks!$G330,MATCH($F$1,'Student List'!$1:$1,0))="","",INDEX('Student List'!$1:$1048576,Checks!$G330,MATCH($F$1,'Student List'!$1:$1,0)))</f>
        <v/>
      </c>
      <c r="G330" s="1" t="str">
        <f>IF(C330="","",_xlfn.XLOOKUP('Student List'!$A$2,Checks!C:C,Checks!B:B,"",0,1))</f>
        <v/>
      </c>
    </row>
    <row r="331" spans="2:7" x14ac:dyDescent="0.3">
      <c r="B331" s="1" t="str" cm="1">
        <f t="array" ref="B331">PROPER(IF(INDEX('Student List'!$1:$1048576,Checks!$G331,MATCH("Surname",'Student List'!$1:$1,0))="","",INDEX('Student List'!$1:$1048576,Checks!$G331,MATCH("Surname",'Student List'!$1:$1,0))))</f>
        <v/>
      </c>
      <c r="C331" s="1" t="str" cm="1">
        <f t="array" ref="C331">PROPER(IF(INDEX('Student List'!$1:$1048576,Checks!$G331,MATCH("First Name",'Student List'!$1:$1,0))="","",INDEX('Student List'!$1:$1048576,Checks!$G331,MATCH("First Name",'Student List'!$1:$1,0))))</f>
        <v/>
      </c>
      <c r="D331" s="1" t="str">
        <f>IF(G331="","",_xlfn.XLOOKUP(G331,Checks!B:B,Checks!A:A,"",0,1))</f>
        <v/>
      </c>
      <c r="E331" s="1" t="str" cm="1">
        <f t="array" ref="E331">PROPER(IF(INDEX('Student List'!$1:$1048576,Checks!$G331,MATCH($E$1,'Student List'!$1:$1,0))="","",INDEX('Student List'!$1:$1048576,Checks!$G331,MATCH($E$1,'Student List'!$1:$1,0))))</f>
        <v/>
      </c>
      <c r="F331" s="24" t="str" cm="1">
        <f t="array" ref="F331">IF(INDEX('Student List'!$1:$1048576,Checks!$G331,MATCH($F$1,'Student List'!$1:$1,0))="","",INDEX('Student List'!$1:$1048576,Checks!$G331,MATCH($F$1,'Student List'!$1:$1,0)))</f>
        <v/>
      </c>
      <c r="G331" s="1" t="str">
        <f>IF(C331="","",_xlfn.XLOOKUP('Student List'!$A$2,Checks!C:C,Checks!B:B,"",0,1))</f>
        <v/>
      </c>
    </row>
    <row r="332" spans="2:7" x14ac:dyDescent="0.3">
      <c r="B332" s="1" t="str" cm="1">
        <f t="array" ref="B332">PROPER(IF(INDEX('Student List'!$1:$1048576,Checks!$G332,MATCH("Surname",'Student List'!$1:$1,0))="","",INDEX('Student List'!$1:$1048576,Checks!$G332,MATCH("Surname",'Student List'!$1:$1,0))))</f>
        <v/>
      </c>
      <c r="C332" s="1" t="str" cm="1">
        <f t="array" ref="C332">PROPER(IF(INDEX('Student List'!$1:$1048576,Checks!$G332,MATCH("First Name",'Student List'!$1:$1,0))="","",INDEX('Student List'!$1:$1048576,Checks!$G332,MATCH("First Name",'Student List'!$1:$1,0))))</f>
        <v/>
      </c>
      <c r="D332" s="1" t="str">
        <f>IF(G332="","",_xlfn.XLOOKUP(G332,Checks!B:B,Checks!A:A,"",0,1))</f>
        <v/>
      </c>
      <c r="E332" s="1" t="str" cm="1">
        <f t="array" ref="E332">PROPER(IF(INDEX('Student List'!$1:$1048576,Checks!$G332,MATCH($E$1,'Student List'!$1:$1,0))="","",INDEX('Student List'!$1:$1048576,Checks!$G332,MATCH($E$1,'Student List'!$1:$1,0))))</f>
        <v/>
      </c>
      <c r="F332" s="24" t="str" cm="1">
        <f t="array" ref="F332">IF(INDEX('Student List'!$1:$1048576,Checks!$G332,MATCH($F$1,'Student List'!$1:$1,0))="","",INDEX('Student List'!$1:$1048576,Checks!$G332,MATCH($F$1,'Student List'!$1:$1,0)))</f>
        <v/>
      </c>
      <c r="G332" s="1" t="str">
        <f>IF(C332="","",_xlfn.XLOOKUP('Student List'!$A$2,Checks!C:C,Checks!B:B,"",0,1))</f>
        <v/>
      </c>
    </row>
    <row r="333" spans="2:7" x14ac:dyDescent="0.3">
      <c r="B333" s="1" t="str" cm="1">
        <f t="array" ref="B333">PROPER(IF(INDEX('Student List'!$1:$1048576,Checks!$G333,MATCH("Surname",'Student List'!$1:$1,0))="","",INDEX('Student List'!$1:$1048576,Checks!$G333,MATCH("Surname",'Student List'!$1:$1,0))))</f>
        <v/>
      </c>
      <c r="C333" s="1" t="str" cm="1">
        <f t="array" ref="C333">PROPER(IF(INDEX('Student List'!$1:$1048576,Checks!$G333,MATCH("First Name",'Student List'!$1:$1,0))="","",INDEX('Student List'!$1:$1048576,Checks!$G333,MATCH("First Name",'Student List'!$1:$1,0))))</f>
        <v/>
      </c>
      <c r="D333" s="1" t="str">
        <f>IF(G333="","",_xlfn.XLOOKUP(G333,Checks!B:B,Checks!A:A,"",0,1))</f>
        <v/>
      </c>
      <c r="E333" s="1" t="str" cm="1">
        <f t="array" ref="E333">PROPER(IF(INDEX('Student List'!$1:$1048576,Checks!$G333,MATCH($E$1,'Student List'!$1:$1,0))="","",INDEX('Student List'!$1:$1048576,Checks!$G333,MATCH($E$1,'Student List'!$1:$1,0))))</f>
        <v/>
      </c>
      <c r="F333" s="24" t="str" cm="1">
        <f t="array" ref="F333">IF(INDEX('Student List'!$1:$1048576,Checks!$G333,MATCH($F$1,'Student List'!$1:$1,0))="","",INDEX('Student List'!$1:$1048576,Checks!$G333,MATCH($F$1,'Student List'!$1:$1,0)))</f>
        <v/>
      </c>
      <c r="G333" s="1" t="str">
        <f>IF(C333="","",_xlfn.XLOOKUP('Student List'!$A$2,Checks!C:C,Checks!B:B,"",0,1))</f>
        <v/>
      </c>
    </row>
    <row r="334" spans="2:7" x14ac:dyDescent="0.3">
      <c r="B334" s="1" t="str" cm="1">
        <f t="array" ref="B334">PROPER(IF(INDEX('Student List'!$1:$1048576,Checks!$G334,MATCH("Surname",'Student List'!$1:$1,0))="","",INDEX('Student List'!$1:$1048576,Checks!$G334,MATCH("Surname",'Student List'!$1:$1,0))))</f>
        <v/>
      </c>
      <c r="C334" s="1" t="str" cm="1">
        <f t="array" ref="C334">PROPER(IF(INDEX('Student List'!$1:$1048576,Checks!$G334,MATCH("First Name",'Student List'!$1:$1,0))="","",INDEX('Student List'!$1:$1048576,Checks!$G334,MATCH("First Name",'Student List'!$1:$1,0))))</f>
        <v/>
      </c>
      <c r="D334" s="1" t="str">
        <f>IF(G334="","",_xlfn.XLOOKUP(G334,Checks!B:B,Checks!A:A,"",0,1))</f>
        <v/>
      </c>
      <c r="E334" s="1" t="str" cm="1">
        <f t="array" ref="E334">PROPER(IF(INDEX('Student List'!$1:$1048576,Checks!$G334,MATCH($E$1,'Student List'!$1:$1,0))="","",INDEX('Student List'!$1:$1048576,Checks!$G334,MATCH($E$1,'Student List'!$1:$1,0))))</f>
        <v/>
      </c>
      <c r="F334" s="24" t="str" cm="1">
        <f t="array" ref="F334">IF(INDEX('Student List'!$1:$1048576,Checks!$G334,MATCH($F$1,'Student List'!$1:$1,0))="","",INDEX('Student List'!$1:$1048576,Checks!$G334,MATCH($F$1,'Student List'!$1:$1,0)))</f>
        <v/>
      </c>
      <c r="G334" s="1" t="str">
        <f>IF(C334="","",_xlfn.XLOOKUP('Student List'!$A$2,Checks!C:C,Checks!B:B,"",0,1))</f>
        <v/>
      </c>
    </row>
    <row r="335" spans="2:7" x14ac:dyDescent="0.3">
      <c r="B335" s="1" t="str" cm="1">
        <f t="array" ref="B335">PROPER(IF(INDEX('Student List'!$1:$1048576,Checks!$G335,MATCH("Surname",'Student List'!$1:$1,0))="","",INDEX('Student List'!$1:$1048576,Checks!$G335,MATCH("Surname",'Student List'!$1:$1,0))))</f>
        <v/>
      </c>
      <c r="C335" s="1" t="str" cm="1">
        <f t="array" ref="C335">PROPER(IF(INDEX('Student List'!$1:$1048576,Checks!$G335,MATCH("First Name",'Student List'!$1:$1,0))="","",INDEX('Student List'!$1:$1048576,Checks!$G335,MATCH("First Name",'Student List'!$1:$1,0))))</f>
        <v/>
      </c>
      <c r="D335" s="1" t="str">
        <f>IF(G335="","",_xlfn.XLOOKUP(G335,Checks!B:B,Checks!A:A,"",0,1))</f>
        <v/>
      </c>
      <c r="E335" s="1" t="str" cm="1">
        <f t="array" ref="E335">PROPER(IF(INDEX('Student List'!$1:$1048576,Checks!$G335,MATCH($E$1,'Student List'!$1:$1,0))="","",INDEX('Student List'!$1:$1048576,Checks!$G335,MATCH($E$1,'Student List'!$1:$1,0))))</f>
        <v/>
      </c>
      <c r="F335" s="24" t="str" cm="1">
        <f t="array" ref="F335">IF(INDEX('Student List'!$1:$1048576,Checks!$G335,MATCH($F$1,'Student List'!$1:$1,0))="","",INDEX('Student List'!$1:$1048576,Checks!$G335,MATCH($F$1,'Student List'!$1:$1,0)))</f>
        <v/>
      </c>
      <c r="G335" s="1" t="str">
        <f>IF(C335="","",_xlfn.XLOOKUP('Student List'!$A$2,Checks!C:C,Checks!B:B,"",0,1))</f>
        <v/>
      </c>
    </row>
    <row r="336" spans="2:7" x14ac:dyDescent="0.3">
      <c r="B336" s="1" t="str" cm="1">
        <f t="array" ref="B336">PROPER(IF(INDEX('Student List'!$1:$1048576,Checks!$G336,MATCH("Surname",'Student List'!$1:$1,0))="","",INDEX('Student List'!$1:$1048576,Checks!$G336,MATCH("Surname",'Student List'!$1:$1,0))))</f>
        <v/>
      </c>
      <c r="C336" s="1" t="str" cm="1">
        <f t="array" ref="C336">PROPER(IF(INDEX('Student List'!$1:$1048576,Checks!$G336,MATCH("First Name",'Student List'!$1:$1,0))="","",INDEX('Student List'!$1:$1048576,Checks!$G336,MATCH("First Name",'Student List'!$1:$1,0))))</f>
        <v/>
      </c>
      <c r="D336" s="1" t="str">
        <f>IF(G336="","",_xlfn.XLOOKUP(G336,Checks!B:B,Checks!A:A,"",0,1))</f>
        <v/>
      </c>
      <c r="E336" s="1" t="str" cm="1">
        <f t="array" ref="E336">PROPER(IF(INDEX('Student List'!$1:$1048576,Checks!$G336,MATCH($E$1,'Student List'!$1:$1,0))="","",INDEX('Student List'!$1:$1048576,Checks!$G336,MATCH($E$1,'Student List'!$1:$1,0))))</f>
        <v/>
      </c>
      <c r="F336" s="24" t="str" cm="1">
        <f t="array" ref="F336">IF(INDEX('Student List'!$1:$1048576,Checks!$G336,MATCH($F$1,'Student List'!$1:$1,0))="","",INDEX('Student List'!$1:$1048576,Checks!$G336,MATCH($F$1,'Student List'!$1:$1,0)))</f>
        <v/>
      </c>
      <c r="G336" s="1" t="str">
        <f>IF(C336="","",_xlfn.XLOOKUP('Student List'!$A$2,Checks!C:C,Checks!B:B,"",0,1))</f>
        <v/>
      </c>
    </row>
    <row r="337" spans="2:7" x14ac:dyDescent="0.3">
      <c r="B337" s="1" t="str" cm="1">
        <f t="array" ref="B337">PROPER(IF(INDEX('Student List'!$1:$1048576,Checks!$G337,MATCH("Surname",'Student List'!$1:$1,0))="","",INDEX('Student List'!$1:$1048576,Checks!$G337,MATCH("Surname",'Student List'!$1:$1,0))))</f>
        <v/>
      </c>
      <c r="C337" s="1" t="str" cm="1">
        <f t="array" ref="C337">PROPER(IF(INDEX('Student List'!$1:$1048576,Checks!$G337,MATCH("First Name",'Student List'!$1:$1,0))="","",INDEX('Student List'!$1:$1048576,Checks!$G337,MATCH("First Name",'Student List'!$1:$1,0))))</f>
        <v/>
      </c>
      <c r="D337" s="1" t="str">
        <f>IF(G337="","",_xlfn.XLOOKUP(G337,Checks!B:B,Checks!A:A,"",0,1))</f>
        <v/>
      </c>
      <c r="E337" s="1" t="str" cm="1">
        <f t="array" ref="E337">PROPER(IF(INDEX('Student List'!$1:$1048576,Checks!$G337,MATCH($E$1,'Student List'!$1:$1,0))="","",INDEX('Student List'!$1:$1048576,Checks!$G337,MATCH($E$1,'Student List'!$1:$1,0))))</f>
        <v/>
      </c>
      <c r="F337" s="24" t="str" cm="1">
        <f t="array" ref="F337">IF(INDEX('Student List'!$1:$1048576,Checks!$G337,MATCH($F$1,'Student List'!$1:$1,0))="","",INDEX('Student List'!$1:$1048576,Checks!$G337,MATCH($F$1,'Student List'!$1:$1,0)))</f>
        <v/>
      </c>
      <c r="G337" s="1" t="str">
        <f>IF(C337="","",_xlfn.XLOOKUP('Student List'!$A$2,Checks!C:C,Checks!B:B,"",0,1))</f>
        <v/>
      </c>
    </row>
    <row r="338" spans="2:7" x14ac:dyDescent="0.3">
      <c r="B338" s="1" t="str" cm="1">
        <f t="array" ref="B338">PROPER(IF(INDEX('Student List'!$1:$1048576,Checks!$G338,MATCH("Surname",'Student List'!$1:$1,0))="","",INDEX('Student List'!$1:$1048576,Checks!$G338,MATCH("Surname",'Student List'!$1:$1,0))))</f>
        <v/>
      </c>
      <c r="C338" s="1" t="str" cm="1">
        <f t="array" ref="C338">PROPER(IF(INDEX('Student List'!$1:$1048576,Checks!$G338,MATCH("First Name",'Student List'!$1:$1,0))="","",INDEX('Student List'!$1:$1048576,Checks!$G338,MATCH("First Name",'Student List'!$1:$1,0))))</f>
        <v/>
      </c>
      <c r="D338" s="1" t="str">
        <f>IF(G338="","",_xlfn.XLOOKUP(G338,Checks!B:B,Checks!A:A,"",0,1))</f>
        <v/>
      </c>
      <c r="E338" s="1" t="str" cm="1">
        <f t="array" ref="E338">PROPER(IF(INDEX('Student List'!$1:$1048576,Checks!$G338,MATCH($E$1,'Student List'!$1:$1,0))="","",INDEX('Student List'!$1:$1048576,Checks!$G338,MATCH($E$1,'Student List'!$1:$1,0))))</f>
        <v/>
      </c>
      <c r="F338" s="24" t="str" cm="1">
        <f t="array" ref="F338">IF(INDEX('Student List'!$1:$1048576,Checks!$G338,MATCH($F$1,'Student List'!$1:$1,0))="","",INDEX('Student List'!$1:$1048576,Checks!$G338,MATCH($F$1,'Student List'!$1:$1,0)))</f>
        <v/>
      </c>
      <c r="G338" s="1" t="str">
        <f>IF(C338="","",_xlfn.XLOOKUP('Student List'!$A$2,Checks!C:C,Checks!B:B,"",0,1))</f>
        <v/>
      </c>
    </row>
    <row r="339" spans="2:7" x14ac:dyDescent="0.3">
      <c r="B339" s="1" t="str" cm="1">
        <f t="array" ref="B339">PROPER(IF(INDEX('Student List'!$1:$1048576,Checks!$G339,MATCH("Surname",'Student List'!$1:$1,0))="","",INDEX('Student List'!$1:$1048576,Checks!$G339,MATCH("Surname",'Student List'!$1:$1,0))))</f>
        <v/>
      </c>
      <c r="C339" s="1" t="str" cm="1">
        <f t="array" ref="C339">PROPER(IF(INDEX('Student List'!$1:$1048576,Checks!$G339,MATCH("First Name",'Student List'!$1:$1,0))="","",INDEX('Student List'!$1:$1048576,Checks!$G339,MATCH("First Name",'Student List'!$1:$1,0))))</f>
        <v/>
      </c>
      <c r="D339" s="1" t="str">
        <f>IF(G339="","",_xlfn.XLOOKUP(G339,Checks!B:B,Checks!A:A,"",0,1))</f>
        <v/>
      </c>
      <c r="E339" s="1" t="str" cm="1">
        <f t="array" ref="E339">PROPER(IF(INDEX('Student List'!$1:$1048576,Checks!$G339,MATCH($E$1,'Student List'!$1:$1,0))="","",INDEX('Student List'!$1:$1048576,Checks!$G339,MATCH($E$1,'Student List'!$1:$1,0))))</f>
        <v/>
      </c>
      <c r="F339" s="24" t="str" cm="1">
        <f t="array" ref="F339">IF(INDEX('Student List'!$1:$1048576,Checks!$G339,MATCH($F$1,'Student List'!$1:$1,0))="","",INDEX('Student List'!$1:$1048576,Checks!$G339,MATCH($F$1,'Student List'!$1:$1,0)))</f>
        <v/>
      </c>
      <c r="G339" s="1" t="str">
        <f>IF(C339="","",_xlfn.XLOOKUP('Student List'!$A$2,Checks!C:C,Checks!B:B,"",0,1))</f>
        <v/>
      </c>
    </row>
    <row r="340" spans="2:7" x14ac:dyDescent="0.3">
      <c r="B340" s="1" t="str" cm="1">
        <f t="array" ref="B340">PROPER(IF(INDEX('Student List'!$1:$1048576,Checks!$G340,MATCH("Surname",'Student List'!$1:$1,0))="","",INDEX('Student List'!$1:$1048576,Checks!$G340,MATCH("Surname",'Student List'!$1:$1,0))))</f>
        <v/>
      </c>
      <c r="C340" s="1" t="str" cm="1">
        <f t="array" ref="C340">PROPER(IF(INDEX('Student List'!$1:$1048576,Checks!$G340,MATCH("First Name",'Student List'!$1:$1,0))="","",INDEX('Student List'!$1:$1048576,Checks!$G340,MATCH("First Name",'Student List'!$1:$1,0))))</f>
        <v/>
      </c>
      <c r="D340" s="1" t="str">
        <f>IF(G340="","",_xlfn.XLOOKUP(G340,Checks!B:B,Checks!A:A,"",0,1))</f>
        <v/>
      </c>
      <c r="E340" s="1" t="str" cm="1">
        <f t="array" ref="E340">PROPER(IF(INDEX('Student List'!$1:$1048576,Checks!$G340,MATCH($E$1,'Student List'!$1:$1,0))="","",INDEX('Student List'!$1:$1048576,Checks!$G340,MATCH($E$1,'Student List'!$1:$1,0))))</f>
        <v/>
      </c>
      <c r="F340" s="24" t="str" cm="1">
        <f t="array" ref="F340">IF(INDEX('Student List'!$1:$1048576,Checks!$G340,MATCH($F$1,'Student List'!$1:$1,0))="","",INDEX('Student List'!$1:$1048576,Checks!$G340,MATCH($F$1,'Student List'!$1:$1,0)))</f>
        <v/>
      </c>
      <c r="G340" s="1" t="str">
        <f>IF(C340="","",_xlfn.XLOOKUP('Student List'!$A$2,Checks!C:C,Checks!B:B,"",0,1))</f>
        <v/>
      </c>
    </row>
    <row r="341" spans="2:7" x14ac:dyDescent="0.3">
      <c r="B341" s="1" t="str" cm="1">
        <f t="array" ref="B341">PROPER(IF(INDEX('Student List'!$1:$1048576,Checks!$G341,MATCH("Surname",'Student List'!$1:$1,0))="","",INDEX('Student List'!$1:$1048576,Checks!$G341,MATCH("Surname",'Student List'!$1:$1,0))))</f>
        <v/>
      </c>
      <c r="C341" s="1" t="str" cm="1">
        <f t="array" ref="C341">PROPER(IF(INDEX('Student List'!$1:$1048576,Checks!$G341,MATCH("First Name",'Student List'!$1:$1,0))="","",INDEX('Student List'!$1:$1048576,Checks!$G341,MATCH("First Name",'Student List'!$1:$1,0))))</f>
        <v/>
      </c>
      <c r="D341" s="1" t="str">
        <f>IF(G341="","",_xlfn.XLOOKUP(G341,Checks!B:B,Checks!A:A,"",0,1))</f>
        <v/>
      </c>
      <c r="E341" s="1" t="str" cm="1">
        <f t="array" ref="E341">PROPER(IF(INDEX('Student List'!$1:$1048576,Checks!$G341,MATCH($E$1,'Student List'!$1:$1,0))="","",INDEX('Student List'!$1:$1048576,Checks!$G341,MATCH($E$1,'Student List'!$1:$1,0))))</f>
        <v/>
      </c>
      <c r="F341" s="24" t="str" cm="1">
        <f t="array" ref="F341">IF(INDEX('Student List'!$1:$1048576,Checks!$G341,MATCH($F$1,'Student List'!$1:$1,0))="","",INDEX('Student List'!$1:$1048576,Checks!$G341,MATCH($F$1,'Student List'!$1:$1,0)))</f>
        <v/>
      </c>
      <c r="G341" s="1" t="str">
        <f>IF(C341="","",_xlfn.XLOOKUP('Student List'!$A$2,Checks!C:C,Checks!B:B,"",0,1))</f>
        <v/>
      </c>
    </row>
    <row r="342" spans="2:7" x14ac:dyDescent="0.3">
      <c r="B342" s="1" t="str" cm="1">
        <f t="array" ref="B342">PROPER(IF(INDEX('Student List'!$1:$1048576,Checks!$G342,MATCH("Surname",'Student List'!$1:$1,0))="","",INDEX('Student List'!$1:$1048576,Checks!$G342,MATCH("Surname",'Student List'!$1:$1,0))))</f>
        <v/>
      </c>
      <c r="C342" s="1" t="str" cm="1">
        <f t="array" ref="C342">PROPER(IF(INDEX('Student List'!$1:$1048576,Checks!$G342,MATCH("First Name",'Student List'!$1:$1,0))="","",INDEX('Student List'!$1:$1048576,Checks!$G342,MATCH("First Name",'Student List'!$1:$1,0))))</f>
        <v/>
      </c>
      <c r="D342" s="1" t="str">
        <f>IF(G342="","",_xlfn.XLOOKUP(G342,Checks!B:B,Checks!A:A,"",0,1))</f>
        <v/>
      </c>
      <c r="E342" s="1" t="str" cm="1">
        <f t="array" ref="E342">PROPER(IF(INDEX('Student List'!$1:$1048576,Checks!$G342,MATCH($E$1,'Student List'!$1:$1,0))="","",INDEX('Student List'!$1:$1048576,Checks!$G342,MATCH($E$1,'Student List'!$1:$1,0))))</f>
        <v/>
      </c>
      <c r="F342" s="24" t="str" cm="1">
        <f t="array" ref="F342">IF(INDEX('Student List'!$1:$1048576,Checks!$G342,MATCH($F$1,'Student List'!$1:$1,0))="","",INDEX('Student List'!$1:$1048576,Checks!$G342,MATCH($F$1,'Student List'!$1:$1,0)))</f>
        <v/>
      </c>
      <c r="G342" s="1" t="str">
        <f>IF(C342="","",_xlfn.XLOOKUP('Student List'!$A$2,Checks!C:C,Checks!B:B,"",0,1))</f>
        <v/>
      </c>
    </row>
    <row r="343" spans="2:7" x14ac:dyDescent="0.3">
      <c r="B343" s="1" t="str" cm="1">
        <f t="array" ref="B343">PROPER(IF(INDEX('Student List'!$1:$1048576,Checks!$G343,MATCH("Surname",'Student List'!$1:$1,0))="","",INDEX('Student List'!$1:$1048576,Checks!$G343,MATCH("Surname",'Student List'!$1:$1,0))))</f>
        <v/>
      </c>
      <c r="C343" s="1" t="str" cm="1">
        <f t="array" ref="C343">PROPER(IF(INDEX('Student List'!$1:$1048576,Checks!$G343,MATCH("First Name",'Student List'!$1:$1,0))="","",INDEX('Student List'!$1:$1048576,Checks!$G343,MATCH("First Name",'Student List'!$1:$1,0))))</f>
        <v/>
      </c>
      <c r="D343" s="1" t="str">
        <f>IF(G343="","",_xlfn.XLOOKUP(G343,Checks!B:B,Checks!A:A,"",0,1))</f>
        <v/>
      </c>
      <c r="E343" s="1" t="str" cm="1">
        <f t="array" ref="E343">PROPER(IF(INDEX('Student List'!$1:$1048576,Checks!$G343,MATCH($E$1,'Student List'!$1:$1,0))="","",INDEX('Student List'!$1:$1048576,Checks!$G343,MATCH($E$1,'Student List'!$1:$1,0))))</f>
        <v/>
      </c>
      <c r="F343" s="24" t="str" cm="1">
        <f t="array" ref="F343">IF(INDEX('Student List'!$1:$1048576,Checks!$G343,MATCH($F$1,'Student List'!$1:$1,0))="","",INDEX('Student List'!$1:$1048576,Checks!$G343,MATCH($F$1,'Student List'!$1:$1,0)))</f>
        <v/>
      </c>
      <c r="G343" s="1" t="str">
        <f>IF(C343="","",_xlfn.XLOOKUP('Student List'!$A$2,Checks!C:C,Checks!B:B,"",0,1))</f>
        <v/>
      </c>
    </row>
    <row r="344" spans="2:7" x14ac:dyDescent="0.3">
      <c r="B344" s="1" t="str" cm="1">
        <f t="array" ref="B344">PROPER(IF(INDEX('Student List'!$1:$1048576,Checks!$G344,MATCH("Surname",'Student List'!$1:$1,0))="","",INDEX('Student List'!$1:$1048576,Checks!$G344,MATCH("Surname",'Student List'!$1:$1,0))))</f>
        <v/>
      </c>
      <c r="C344" s="1" t="str" cm="1">
        <f t="array" ref="C344">PROPER(IF(INDEX('Student List'!$1:$1048576,Checks!$G344,MATCH("First Name",'Student List'!$1:$1,0))="","",INDEX('Student List'!$1:$1048576,Checks!$G344,MATCH("First Name",'Student List'!$1:$1,0))))</f>
        <v/>
      </c>
      <c r="D344" s="1" t="str">
        <f>IF(G344="","",_xlfn.XLOOKUP(G344,Checks!B:B,Checks!A:A,"",0,1))</f>
        <v/>
      </c>
      <c r="E344" s="1" t="str" cm="1">
        <f t="array" ref="E344">PROPER(IF(INDEX('Student List'!$1:$1048576,Checks!$G344,MATCH($E$1,'Student List'!$1:$1,0))="","",INDEX('Student List'!$1:$1048576,Checks!$G344,MATCH($E$1,'Student List'!$1:$1,0))))</f>
        <v/>
      </c>
      <c r="F344" s="24" t="str" cm="1">
        <f t="array" ref="F344">IF(INDEX('Student List'!$1:$1048576,Checks!$G344,MATCH($F$1,'Student List'!$1:$1,0))="","",INDEX('Student List'!$1:$1048576,Checks!$G344,MATCH($F$1,'Student List'!$1:$1,0)))</f>
        <v/>
      </c>
      <c r="G344" s="1" t="str">
        <f>IF(C344="","",_xlfn.XLOOKUP('Student List'!$A$2,Checks!C:C,Checks!B:B,"",0,1))</f>
        <v/>
      </c>
    </row>
    <row r="345" spans="2:7" x14ac:dyDescent="0.3">
      <c r="B345" s="1" t="str" cm="1">
        <f t="array" ref="B345">PROPER(IF(INDEX('Student List'!$1:$1048576,Checks!$G345,MATCH("Surname",'Student List'!$1:$1,0))="","",INDEX('Student List'!$1:$1048576,Checks!$G345,MATCH("Surname",'Student List'!$1:$1,0))))</f>
        <v/>
      </c>
      <c r="C345" s="1" t="str" cm="1">
        <f t="array" ref="C345">PROPER(IF(INDEX('Student List'!$1:$1048576,Checks!$G345,MATCH("First Name",'Student List'!$1:$1,0))="","",INDEX('Student List'!$1:$1048576,Checks!$G345,MATCH("First Name",'Student List'!$1:$1,0))))</f>
        <v/>
      </c>
      <c r="D345" s="1" t="str">
        <f>IF(G345="","",_xlfn.XLOOKUP(G345,Checks!B:B,Checks!A:A,"",0,1))</f>
        <v/>
      </c>
      <c r="E345" s="1" t="str" cm="1">
        <f t="array" ref="E345">PROPER(IF(INDEX('Student List'!$1:$1048576,Checks!$G345,MATCH($E$1,'Student List'!$1:$1,0))="","",INDEX('Student List'!$1:$1048576,Checks!$G345,MATCH($E$1,'Student List'!$1:$1,0))))</f>
        <v/>
      </c>
      <c r="F345" s="24" t="str" cm="1">
        <f t="array" ref="F345">IF(INDEX('Student List'!$1:$1048576,Checks!$G345,MATCH($F$1,'Student List'!$1:$1,0))="","",INDEX('Student List'!$1:$1048576,Checks!$G345,MATCH($F$1,'Student List'!$1:$1,0)))</f>
        <v/>
      </c>
      <c r="G345" s="1" t="str">
        <f>IF(C345="","",_xlfn.XLOOKUP('Student List'!$A$2,Checks!C:C,Checks!B:B,"",0,1))</f>
        <v/>
      </c>
    </row>
    <row r="346" spans="2:7" x14ac:dyDescent="0.3">
      <c r="B346" s="1" t="str" cm="1">
        <f t="array" ref="B346">PROPER(IF(INDEX('Student List'!$1:$1048576,Checks!$G346,MATCH("Surname",'Student List'!$1:$1,0))="","",INDEX('Student List'!$1:$1048576,Checks!$G346,MATCH("Surname",'Student List'!$1:$1,0))))</f>
        <v/>
      </c>
      <c r="C346" s="1" t="str" cm="1">
        <f t="array" ref="C346">PROPER(IF(INDEX('Student List'!$1:$1048576,Checks!$G346,MATCH("First Name",'Student List'!$1:$1,0))="","",INDEX('Student List'!$1:$1048576,Checks!$G346,MATCH("First Name",'Student List'!$1:$1,0))))</f>
        <v/>
      </c>
      <c r="D346" s="1" t="str">
        <f>IF(G346="","",_xlfn.XLOOKUP(G346,Checks!B:B,Checks!A:A,"",0,1))</f>
        <v/>
      </c>
      <c r="E346" s="1" t="str" cm="1">
        <f t="array" ref="E346">PROPER(IF(INDEX('Student List'!$1:$1048576,Checks!$G346,MATCH($E$1,'Student List'!$1:$1,0))="","",INDEX('Student List'!$1:$1048576,Checks!$G346,MATCH($E$1,'Student List'!$1:$1,0))))</f>
        <v/>
      </c>
      <c r="F346" s="24" t="str" cm="1">
        <f t="array" ref="F346">IF(INDEX('Student List'!$1:$1048576,Checks!$G346,MATCH($F$1,'Student List'!$1:$1,0))="","",INDEX('Student List'!$1:$1048576,Checks!$G346,MATCH($F$1,'Student List'!$1:$1,0)))</f>
        <v/>
      </c>
      <c r="G346" s="1" t="str">
        <f>IF(C346="","",_xlfn.XLOOKUP('Student List'!$A$2,Checks!C:C,Checks!B:B,"",0,1))</f>
        <v/>
      </c>
    </row>
    <row r="347" spans="2:7" x14ac:dyDescent="0.3">
      <c r="B347" s="1" t="str" cm="1">
        <f t="array" ref="B347">PROPER(IF(INDEX('Student List'!$1:$1048576,Checks!$G347,MATCH("Surname",'Student List'!$1:$1,0))="","",INDEX('Student List'!$1:$1048576,Checks!$G347,MATCH("Surname",'Student List'!$1:$1,0))))</f>
        <v/>
      </c>
      <c r="C347" s="1" t="str" cm="1">
        <f t="array" ref="C347">PROPER(IF(INDEX('Student List'!$1:$1048576,Checks!$G347,MATCH("First Name",'Student List'!$1:$1,0))="","",INDEX('Student List'!$1:$1048576,Checks!$G347,MATCH("First Name",'Student List'!$1:$1,0))))</f>
        <v/>
      </c>
      <c r="D347" s="1" t="str">
        <f>IF(G347="","",_xlfn.XLOOKUP(G347,Checks!B:B,Checks!A:A,"",0,1))</f>
        <v/>
      </c>
      <c r="E347" s="1" t="str" cm="1">
        <f t="array" ref="E347">PROPER(IF(INDEX('Student List'!$1:$1048576,Checks!$G347,MATCH($E$1,'Student List'!$1:$1,0))="","",INDEX('Student List'!$1:$1048576,Checks!$G347,MATCH($E$1,'Student List'!$1:$1,0))))</f>
        <v/>
      </c>
      <c r="F347" s="24" t="str" cm="1">
        <f t="array" ref="F347">IF(INDEX('Student List'!$1:$1048576,Checks!$G347,MATCH($F$1,'Student List'!$1:$1,0))="","",INDEX('Student List'!$1:$1048576,Checks!$G347,MATCH($F$1,'Student List'!$1:$1,0)))</f>
        <v/>
      </c>
      <c r="G347" s="1" t="str">
        <f>IF(C347="","",_xlfn.XLOOKUP('Student List'!$A$2,Checks!C:C,Checks!B:B,"",0,1))</f>
        <v/>
      </c>
    </row>
    <row r="348" spans="2:7" x14ac:dyDescent="0.3">
      <c r="B348" s="1" t="str" cm="1">
        <f t="array" ref="B348">PROPER(IF(INDEX('Student List'!$1:$1048576,Checks!$G348,MATCH("Surname",'Student List'!$1:$1,0))="","",INDEX('Student List'!$1:$1048576,Checks!$G348,MATCH("Surname",'Student List'!$1:$1,0))))</f>
        <v/>
      </c>
      <c r="C348" s="1" t="str" cm="1">
        <f t="array" ref="C348">PROPER(IF(INDEX('Student List'!$1:$1048576,Checks!$G348,MATCH("First Name",'Student List'!$1:$1,0))="","",INDEX('Student List'!$1:$1048576,Checks!$G348,MATCH("First Name",'Student List'!$1:$1,0))))</f>
        <v/>
      </c>
      <c r="D348" s="1" t="str">
        <f>IF(G348="","",_xlfn.XLOOKUP(G348,Checks!B:B,Checks!A:A,"",0,1))</f>
        <v/>
      </c>
      <c r="E348" s="1" t="str" cm="1">
        <f t="array" ref="E348">PROPER(IF(INDEX('Student List'!$1:$1048576,Checks!$G348,MATCH($E$1,'Student List'!$1:$1,0))="","",INDEX('Student List'!$1:$1048576,Checks!$G348,MATCH($E$1,'Student List'!$1:$1,0))))</f>
        <v/>
      </c>
      <c r="F348" s="24" t="str" cm="1">
        <f t="array" ref="F348">IF(INDEX('Student List'!$1:$1048576,Checks!$G348,MATCH($F$1,'Student List'!$1:$1,0))="","",INDEX('Student List'!$1:$1048576,Checks!$G348,MATCH($F$1,'Student List'!$1:$1,0)))</f>
        <v/>
      </c>
      <c r="G348" s="1" t="str">
        <f>IF(C348="","",_xlfn.XLOOKUP('Student List'!$A$2,Checks!C:C,Checks!B:B,"",0,1))</f>
        <v/>
      </c>
    </row>
    <row r="349" spans="2:7" x14ac:dyDescent="0.3">
      <c r="B349" s="1" t="str" cm="1">
        <f t="array" ref="B349">PROPER(IF(INDEX('Student List'!$1:$1048576,Checks!$G349,MATCH("Surname",'Student List'!$1:$1,0))="","",INDEX('Student List'!$1:$1048576,Checks!$G349,MATCH("Surname",'Student List'!$1:$1,0))))</f>
        <v/>
      </c>
      <c r="C349" s="1" t="str" cm="1">
        <f t="array" ref="C349">PROPER(IF(INDEX('Student List'!$1:$1048576,Checks!$G349,MATCH("First Name",'Student List'!$1:$1,0))="","",INDEX('Student List'!$1:$1048576,Checks!$G349,MATCH("First Name",'Student List'!$1:$1,0))))</f>
        <v/>
      </c>
      <c r="D349" s="1" t="str">
        <f>IF(G349="","",_xlfn.XLOOKUP(G349,Checks!B:B,Checks!A:A,"",0,1))</f>
        <v/>
      </c>
      <c r="E349" s="1" t="str" cm="1">
        <f t="array" ref="E349">PROPER(IF(INDEX('Student List'!$1:$1048576,Checks!$G349,MATCH($E$1,'Student List'!$1:$1,0))="","",INDEX('Student List'!$1:$1048576,Checks!$G349,MATCH($E$1,'Student List'!$1:$1,0))))</f>
        <v/>
      </c>
      <c r="F349" s="24" t="str" cm="1">
        <f t="array" ref="F349">IF(INDEX('Student List'!$1:$1048576,Checks!$G349,MATCH($F$1,'Student List'!$1:$1,0))="","",INDEX('Student List'!$1:$1048576,Checks!$G349,MATCH($F$1,'Student List'!$1:$1,0)))</f>
        <v/>
      </c>
      <c r="G349" s="1" t="str">
        <f>IF(C349="","",_xlfn.XLOOKUP('Student List'!$A$2,Checks!C:C,Checks!B:B,"",0,1))</f>
        <v/>
      </c>
    </row>
    <row r="350" spans="2:7" x14ac:dyDescent="0.3">
      <c r="B350" s="1" t="str" cm="1">
        <f t="array" ref="B350">PROPER(IF(INDEX('Student List'!$1:$1048576,Checks!$G350,MATCH("Surname",'Student List'!$1:$1,0))="","",INDEX('Student List'!$1:$1048576,Checks!$G350,MATCH("Surname",'Student List'!$1:$1,0))))</f>
        <v/>
      </c>
      <c r="C350" s="1" t="str" cm="1">
        <f t="array" ref="C350">PROPER(IF(INDEX('Student List'!$1:$1048576,Checks!$G350,MATCH("First Name",'Student List'!$1:$1,0))="","",INDEX('Student List'!$1:$1048576,Checks!$G350,MATCH("First Name",'Student List'!$1:$1,0))))</f>
        <v/>
      </c>
      <c r="D350" s="1" t="str">
        <f>IF(G350="","",_xlfn.XLOOKUP(G350,Checks!B:B,Checks!A:A,"",0,1))</f>
        <v/>
      </c>
      <c r="E350" s="1" t="str" cm="1">
        <f t="array" ref="E350">PROPER(IF(INDEX('Student List'!$1:$1048576,Checks!$G350,MATCH($E$1,'Student List'!$1:$1,0))="","",INDEX('Student List'!$1:$1048576,Checks!$G350,MATCH($E$1,'Student List'!$1:$1,0))))</f>
        <v/>
      </c>
      <c r="F350" s="24" t="str" cm="1">
        <f t="array" ref="F350">IF(INDEX('Student List'!$1:$1048576,Checks!$G350,MATCH($F$1,'Student List'!$1:$1,0))="","",INDEX('Student List'!$1:$1048576,Checks!$G350,MATCH($F$1,'Student List'!$1:$1,0)))</f>
        <v/>
      </c>
      <c r="G350" s="1" t="str">
        <f>IF(C350="","",_xlfn.XLOOKUP('Student List'!$A$2,Checks!C:C,Checks!B:B,"",0,1))</f>
        <v/>
      </c>
    </row>
    <row r="351" spans="2:7" x14ac:dyDescent="0.3">
      <c r="B351" s="1" t="str" cm="1">
        <f t="array" ref="B351">PROPER(IF(INDEX('Student List'!$1:$1048576,Checks!$G351,MATCH("Surname",'Student List'!$1:$1,0))="","",INDEX('Student List'!$1:$1048576,Checks!$G351,MATCH("Surname",'Student List'!$1:$1,0))))</f>
        <v/>
      </c>
      <c r="C351" s="1" t="str" cm="1">
        <f t="array" ref="C351">PROPER(IF(INDEX('Student List'!$1:$1048576,Checks!$G351,MATCH("First Name",'Student List'!$1:$1,0))="","",INDEX('Student List'!$1:$1048576,Checks!$G351,MATCH("First Name",'Student List'!$1:$1,0))))</f>
        <v/>
      </c>
      <c r="D351" s="1" t="str">
        <f>IF(G351="","",_xlfn.XLOOKUP(G351,Checks!B:B,Checks!A:A,"",0,1))</f>
        <v/>
      </c>
      <c r="E351" s="1" t="str" cm="1">
        <f t="array" ref="E351">PROPER(IF(INDEX('Student List'!$1:$1048576,Checks!$G351,MATCH($E$1,'Student List'!$1:$1,0))="","",INDEX('Student List'!$1:$1048576,Checks!$G351,MATCH($E$1,'Student List'!$1:$1,0))))</f>
        <v/>
      </c>
      <c r="F351" s="24" t="str" cm="1">
        <f t="array" ref="F351">IF(INDEX('Student List'!$1:$1048576,Checks!$G351,MATCH($F$1,'Student List'!$1:$1,0))="","",INDEX('Student List'!$1:$1048576,Checks!$G351,MATCH($F$1,'Student List'!$1:$1,0)))</f>
        <v/>
      </c>
      <c r="G351" s="1" t="str">
        <f>IF(C351="","",_xlfn.XLOOKUP('Student List'!$A$2,Checks!C:C,Checks!B:B,"",0,1))</f>
        <v/>
      </c>
    </row>
    <row r="352" spans="2:7" x14ac:dyDescent="0.3">
      <c r="B352" s="1" t="str" cm="1">
        <f t="array" ref="B352">PROPER(IF(INDEX('Student List'!$1:$1048576,Checks!$G352,MATCH("Surname",'Student List'!$1:$1,0))="","",INDEX('Student List'!$1:$1048576,Checks!$G352,MATCH("Surname",'Student List'!$1:$1,0))))</f>
        <v/>
      </c>
      <c r="C352" s="1" t="str" cm="1">
        <f t="array" ref="C352">PROPER(IF(INDEX('Student List'!$1:$1048576,Checks!$G352,MATCH("First Name",'Student List'!$1:$1,0))="","",INDEX('Student List'!$1:$1048576,Checks!$G352,MATCH("First Name",'Student List'!$1:$1,0))))</f>
        <v/>
      </c>
      <c r="D352" s="1" t="str">
        <f>IF(G352="","",_xlfn.XLOOKUP(G352,Checks!B:B,Checks!A:A,"",0,1))</f>
        <v/>
      </c>
      <c r="E352" s="1" t="str" cm="1">
        <f t="array" ref="E352">PROPER(IF(INDEX('Student List'!$1:$1048576,Checks!$G352,MATCH($E$1,'Student List'!$1:$1,0))="","",INDEX('Student List'!$1:$1048576,Checks!$G352,MATCH($E$1,'Student List'!$1:$1,0))))</f>
        <v/>
      </c>
      <c r="F352" s="24" t="str" cm="1">
        <f t="array" ref="F352">IF(INDEX('Student List'!$1:$1048576,Checks!$G352,MATCH($F$1,'Student List'!$1:$1,0))="","",INDEX('Student List'!$1:$1048576,Checks!$G352,MATCH($F$1,'Student List'!$1:$1,0)))</f>
        <v/>
      </c>
      <c r="G352" s="1" t="str">
        <f>IF(C352="","",_xlfn.XLOOKUP('Student List'!$A$2,Checks!C:C,Checks!B:B,"",0,1))</f>
        <v/>
      </c>
    </row>
    <row r="353" spans="2:7" x14ac:dyDescent="0.3">
      <c r="B353" s="1" t="str" cm="1">
        <f t="array" ref="B353">PROPER(IF(INDEX('Student List'!$1:$1048576,Checks!$G353,MATCH("Surname",'Student List'!$1:$1,0))="","",INDEX('Student List'!$1:$1048576,Checks!$G353,MATCH("Surname",'Student List'!$1:$1,0))))</f>
        <v/>
      </c>
      <c r="C353" s="1" t="str" cm="1">
        <f t="array" ref="C353">PROPER(IF(INDEX('Student List'!$1:$1048576,Checks!$G353,MATCH("First Name",'Student List'!$1:$1,0))="","",INDEX('Student List'!$1:$1048576,Checks!$G353,MATCH("First Name",'Student List'!$1:$1,0))))</f>
        <v/>
      </c>
      <c r="D353" s="1" t="str">
        <f>IF(G353="","",_xlfn.XLOOKUP(G353,Checks!B:B,Checks!A:A,"",0,1))</f>
        <v/>
      </c>
      <c r="E353" s="1" t="str" cm="1">
        <f t="array" ref="E353">PROPER(IF(INDEX('Student List'!$1:$1048576,Checks!$G353,MATCH($E$1,'Student List'!$1:$1,0))="","",INDEX('Student List'!$1:$1048576,Checks!$G353,MATCH($E$1,'Student List'!$1:$1,0))))</f>
        <v/>
      </c>
      <c r="F353" s="24" t="str" cm="1">
        <f t="array" ref="F353">IF(INDEX('Student List'!$1:$1048576,Checks!$G353,MATCH($F$1,'Student List'!$1:$1,0))="","",INDEX('Student List'!$1:$1048576,Checks!$G353,MATCH($F$1,'Student List'!$1:$1,0)))</f>
        <v/>
      </c>
      <c r="G353" s="1" t="str">
        <f>IF(C353="","",_xlfn.XLOOKUP('Student List'!$A$2,Checks!C:C,Checks!B:B,"",0,1))</f>
        <v/>
      </c>
    </row>
    <row r="354" spans="2:7" x14ac:dyDescent="0.3">
      <c r="B354" s="1" t="str" cm="1">
        <f t="array" ref="B354">PROPER(IF(INDEX('Student List'!$1:$1048576,Checks!$G354,MATCH("Surname",'Student List'!$1:$1,0))="","",INDEX('Student List'!$1:$1048576,Checks!$G354,MATCH("Surname",'Student List'!$1:$1,0))))</f>
        <v/>
      </c>
      <c r="C354" s="1" t="str" cm="1">
        <f t="array" ref="C354">PROPER(IF(INDEX('Student List'!$1:$1048576,Checks!$G354,MATCH("First Name",'Student List'!$1:$1,0))="","",INDEX('Student List'!$1:$1048576,Checks!$G354,MATCH("First Name",'Student List'!$1:$1,0))))</f>
        <v/>
      </c>
      <c r="D354" s="1" t="str">
        <f>IF(G354="","",_xlfn.XLOOKUP(G354,Checks!B:B,Checks!A:A,"",0,1))</f>
        <v/>
      </c>
      <c r="E354" s="1" t="str" cm="1">
        <f t="array" ref="E354">PROPER(IF(INDEX('Student List'!$1:$1048576,Checks!$G354,MATCH($E$1,'Student List'!$1:$1,0))="","",INDEX('Student List'!$1:$1048576,Checks!$G354,MATCH($E$1,'Student List'!$1:$1,0))))</f>
        <v/>
      </c>
      <c r="F354" s="24" t="str" cm="1">
        <f t="array" ref="F354">IF(INDEX('Student List'!$1:$1048576,Checks!$G354,MATCH($F$1,'Student List'!$1:$1,0))="","",INDEX('Student List'!$1:$1048576,Checks!$G354,MATCH($F$1,'Student List'!$1:$1,0)))</f>
        <v/>
      </c>
      <c r="G354" s="1" t="str">
        <f>IF(C354="","",_xlfn.XLOOKUP('Student List'!$A$2,Checks!C:C,Checks!B:B,"",0,1))</f>
        <v/>
      </c>
    </row>
    <row r="355" spans="2:7" x14ac:dyDescent="0.3">
      <c r="B355" s="1" t="str" cm="1">
        <f t="array" ref="B355">PROPER(IF(INDEX('Student List'!$1:$1048576,Checks!$G355,MATCH("Surname",'Student List'!$1:$1,0))="","",INDEX('Student List'!$1:$1048576,Checks!$G355,MATCH("Surname",'Student List'!$1:$1,0))))</f>
        <v/>
      </c>
      <c r="C355" s="1" t="str" cm="1">
        <f t="array" ref="C355">PROPER(IF(INDEX('Student List'!$1:$1048576,Checks!$G355,MATCH("First Name",'Student List'!$1:$1,0))="","",INDEX('Student List'!$1:$1048576,Checks!$G355,MATCH("First Name",'Student List'!$1:$1,0))))</f>
        <v/>
      </c>
      <c r="D355" s="1" t="str">
        <f>IF(G355="","",_xlfn.XLOOKUP(G355,Checks!B:B,Checks!A:A,"",0,1))</f>
        <v/>
      </c>
      <c r="E355" s="1" t="str" cm="1">
        <f t="array" ref="E355">PROPER(IF(INDEX('Student List'!$1:$1048576,Checks!$G355,MATCH($E$1,'Student List'!$1:$1,0))="","",INDEX('Student List'!$1:$1048576,Checks!$G355,MATCH($E$1,'Student List'!$1:$1,0))))</f>
        <v/>
      </c>
      <c r="F355" s="24" t="str" cm="1">
        <f t="array" ref="F355">IF(INDEX('Student List'!$1:$1048576,Checks!$G355,MATCH($F$1,'Student List'!$1:$1,0))="","",INDEX('Student List'!$1:$1048576,Checks!$G355,MATCH($F$1,'Student List'!$1:$1,0)))</f>
        <v/>
      </c>
      <c r="G355" s="1" t="str">
        <f>IF(C355="","",_xlfn.XLOOKUP('Student List'!$A$2,Checks!C:C,Checks!B:B,"",0,1))</f>
        <v/>
      </c>
    </row>
    <row r="356" spans="2:7" x14ac:dyDescent="0.3">
      <c r="B356" s="1" t="str" cm="1">
        <f t="array" ref="B356">PROPER(IF(INDEX('Student List'!$1:$1048576,Checks!$G356,MATCH("Surname",'Student List'!$1:$1,0))="","",INDEX('Student List'!$1:$1048576,Checks!$G356,MATCH("Surname",'Student List'!$1:$1,0))))</f>
        <v/>
      </c>
      <c r="C356" s="1" t="str" cm="1">
        <f t="array" ref="C356">PROPER(IF(INDEX('Student List'!$1:$1048576,Checks!$G356,MATCH("First Name",'Student List'!$1:$1,0))="","",INDEX('Student List'!$1:$1048576,Checks!$G356,MATCH("First Name",'Student List'!$1:$1,0))))</f>
        <v/>
      </c>
      <c r="D356" s="1" t="str">
        <f>IF(G356="","",_xlfn.XLOOKUP(G356,Checks!B:B,Checks!A:A,"",0,1))</f>
        <v/>
      </c>
      <c r="E356" s="1" t="str" cm="1">
        <f t="array" ref="E356">PROPER(IF(INDEX('Student List'!$1:$1048576,Checks!$G356,MATCH($E$1,'Student List'!$1:$1,0))="","",INDEX('Student List'!$1:$1048576,Checks!$G356,MATCH($E$1,'Student List'!$1:$1,0))))</f>
        <v/>
      </c>
      <c r="F356" s="24" t="str" cm="1">
        <f t="array" ref="F356">IF(INDEX('Student List'!$1:$1048576,Checks!$G356,MATCH($F$1,'Student List'!$1:$1,0))="","",INDEX('Student List'!$1:$1048576,Checks!$G356,MATCH($F$1,'Student List'!$1:$1,0)))</f>
        <v/>
      </c>
      <c r="G356" s="1" t="str">
        <f>IF(C356="","",_xlfn.XLOOKUP('Student List'!$A$2,Checks!C:C,Checks!B:B,"",0,1))</f>
        <v/>
      </c>
    </row>
    <row r="357" spans="2:7" x14ac:dyDescent="0.3">
      <c r="B357" s="1" t="str" cm="1">
        <f t="array" ref="B357">PROPER(IF(INDEX('Student List'!$1:$1048576,Checks!$G357,MATCH("Surname",'Student List'!$1:$1,0))="","",INDEX('Student List'!$1:$1048576,Checks!$G357,MATCH("Surname",'Student List'!$1:$1,0))))</f>
        <v/>
      </c>
      <c r="C357" s="1" t="str" cm="1">
        <f t="array" ref="C357">PROPER(IF(INDEX('Student List'!$1:$1048576,Checks!$G357,MATCH("First Name",'Student List'!$1:$1,0))="","",INDEX('Student List'!$1:$1048576,Checks!$G357,MATCH("First Name",'Student List'!$1:$1,0))))</f>
        <v/>
      </c>
      <c r="D357" s="1" t="str">
        <f>IF(G357="","",_xlfn.XLOOKUP(G357,Checks!B:B,Checks!A:A,"",0,1))</f>
        <v/>
      </c>
      <c r="E357" s="1" t="str" cm="1">
        <f t="array" ref="E357">PROPER(IF(INDEX('Student List'!$1:$1048576,Checks!$G357,MATCH($E$1,'Student List'!$1:$1,0))="","",INDEX('Student List'!$1:$1048576,Checks!$G357,MATCH($E$1,'Student List'!$1:$1,0))))</f>
        <v/>
      </c>
      <c r="F357" s="24" t="str" cm="1">
        <f t="array" ref="F357">IF(INDEX('Student List'!$1:$1048576,Checks!$G357,MATCH($F$1,'Student List'!$1:$1,0))="","",INDEX('Student List'!$1:$1048576,Checks!$G357,MATCH($F$1,'Student List'!$1:$1,0)))</f>
        <v/>
      </c>
      <c r="G357" s="1" t="str">
        <f>IF(C357="","",_xlfn.XLOOKUP('Student List'!$A$2,Checks!C:C,Checks!B:B,"",0,1))</f>
        <v/>
      </c>
    </row>
    <row r="358" spans="2:7" x14ac:dyDescent="0.3">
      <c r="B358" s="1" t="str" cm="1">
        <f t="array" ref="B358">PROPER(IF(INDEX('Student List'!$1:$1048576,Checks!$G358,MATCH("Surname",'Student List'!$1:$1,0))="","",INDEX('Student List'!$1:$1048576,Checks!$G358,MATCH("Surname",'Student List'!$1:$1,0))))</f>
        <v/>
      </c>
      <c r="C358" s="1" t="str" cm="1">
        <f t="array" ref="C358">PROPER(IF(INDEX('Student List'!$1:$1048576,Checks!$G358,MATCH("First Name",'Student List'!$1:$1,0))="","",INDEX('Student List'!$1:$1048576,Checks!$G358,MATCH("First Name",'Student List'!$1:$1,0))))</f>
        <v/>
      </c>
      <c r="D358" s="1" t="str">
        <f>IF(G358="","",_xlfn.XLOOKUP(G358,Checks!B:B,Checks!A:A,"",0,1))</f>
        <v/>
      </c>
      <c r="E358" s="1" t="str" cm="1">
        <f t="array" ref="E358">PROPER(IF(INDEX('Student List'!$1:$1048576,Checks!$G358,MATCH($E$1,'Student List'!$1:$1,0))="","",INDEX('Student List'!$1:$1048576,Checks!$G358,MATCH($E$1,'Student List'!$1:$1,0))))</f>
        <v/>
      </c>
      <c r="F358" s="24" t="str" cm="1">
        <f t="array" ref="F358">IF(INDEX('Student List'!$1:$1048576,Checks!$G358,MATCH($F$1,'Student List'!$1:$1,0))="","",INDEX('Student List'!$1:$1048576,Checks!$G358,MATCH($F$1,'Student List'!$1:$1,0)))</f>
        <v/>
      </c>
      <c r="G358" s="1" t="str">
        <f>IF(C358="","",_xlfn.XLOOKUP('Student List'!$A$2,Checks!C:C,Checks!B:B,"",0,1))</f>
        <v/>
      </c>
    </row>
    <row r="359" spans="2:7" x14ac:dyDescent="0.3">
      <c r="B359" s="1" t="str" cm="1">
        <f t="array" ref="B359">PROPER(IF(INDEX('Student List'!$1:$1048576,Checks!$G359,MATCH("Surname",'Student List'!$1:$1,0))="","",INDEX('Student List'!$1:$1048576,Checks!$G359,MATCH("Surname",'Student List'!$1:$1,0))))</f>
        <v/>
      </c>
      <c r="C359" s="1" t="str" cm="1">
        <f t="array" ref="C359">PROPER(IF(INDEX('Student List'!$1:$1048576,Checks!$G359,MATCH("First Name",'Student List'!$1:$1,0))="","",INDEX('Student List'!$1:$1048576,Checks!$G359,MATCH("First Name",'Student List'!$1:$1,0))))</f>
        <v/>
      </c>
      <c r="D359" s="1" t="str">
        <f>IF(G359="","",_xlfn.XLOOKUP(G359,Checks!B:B,Checks!A:A,"",0,1))</f>
        <v/>
      </c>
      <c r="E359" s="1" t="str" cm="1">
        <f t="array" ref="E359">PROPER(IF(INDEX('Student List'!$1:$1048576,Checks!$G359,MATCH($E$1,'Student List'!$1:$1,0))="","",INDEX('Student List'!$1:$1048576,Checks!$G359,MATCH($E$1,'Student List'!$1:$1,0))))</f>
        <v/>
      </c>
      <c r="F359" s="24" t="str" cm="1">
        <f t="array" ref="F359">IF(INDEX('Student List'!$1:$1048576,Checks!$G359,MATCH($F$1,'Student List'!$1:$1,0))="","",INDEX('Student List'!$1:$1048576,Checks!$G359,MATCH($F$1,'Student List'!$1:$1,0)))</f>
        <v/>
      </c>
      <c r="G359" s="1" t="str">
        <f>IF(C359="","",_xlfn.XLOOKUP('Student List'!$A$2,Checks!C:C,Checks!B:B,"",0,1))</f>
        <v/>
      </c>
    </row>
    <row r="360" spans="2:7" x14ac:dyDescent="0.3">
      <c r="B360" s="1" t="str" cm="1">
        <f t="array" ref="B360">PROPER(IF(INDEX('Student List'!$1:$1048576,Checks!$G360,MATCH("Surname",'Student List'!$1:$1,0))="","",INDEX('Student List'!$1:$1048576,Checks!$G360,MATCH("Surname",'Student List'!$1:$1,0))))</f>
        <v/>
      </c>
      <c r="C360" s="1" t="str" cm="1">
        <f t="array" ref="C360">PROPER(IF(INDEX('Student List'!$1:$1048576,Checks!$G360,MATCH("First Name",'Student List'!$1:$1,0))="","",INDEX('Student List'!$1:$1048576,Checks!$G360,MATCH("First Name",'Student List'!$1:$1,0))))</f>
        <v/>
      </c>
      <c r="D360" s="1" t="str">
        <f>IF(G360="","",_xlfn.XLOOKUP(G360,Checks!B:B,Checks!A:A,"",0,1))</f>
        <v/>
      </c>
      <c r="E360" s="1" t="str" cm="1">
        <f t="array" ref="E360">PROPER(IF(INDEX('Student List'!$1:$1048576,Checks!$G360,MATCH($E$1,'Student List'!$1:$1,0))="","",INDEX('Student List'!$1:$1048576,Checks!$G360,MATCH($E$1,'Student List'!$1:$1,0))))</f>
        <v/>
      </c>
      <c r="F360" s="24" t="str" cm="1">
        <f t="array" ref="F360">IF(INDEX('Student List'!$1:$1048576,Checks!$G360,MATCH($F$1,'Student List'!$1:$1,0))="","",INDEX('Student List'!$1:$1048576,Checks!$G360,MATCH($F$1,'Student List'!$1:$1,0)))</f>
        <v/>
      </c>
      <c r="G360" s="1" t="str">
        <f>IF(C360="","",_xlfn.XLOOKUP('Student List'!$A$2,Checks!C:C,Checks!B:B,"",0,1))</f>
        <v/>
      </c>
    </row>
    <row r="361" spans="2:7" x14ac:dyDescent="0.3">
      <c r="B361" s="1" t="str" cm="1">
        <f t="array" ref="B361">PROPER(IF(INDEX('Student List'!$1:$1048576,Checks!$G361,MATCH("Surname",'Student List'!$1:$1,0))="","",INDEX('Student List'!$1:$1048576,Checks!$G361,MATCH("Surname",'Student List'!$1:$1,0))))</f>
        <v/>
      </c>
      <c r="C361" s="1" t="str" cm="1">
        <f t="array" ref="C361">PROPER(IF(INDEX('Student List'!$1:$1048576,Checks!$G361,MATCH("First Name",'Student List'!$1:$1,0))="","",INDEX('Student List'!$1:$1048576,Checks!$G361,MATCH("First Name",'Student List'!$1:$1,0))))</f>
        <v/>
      </c>
      <c r="D361" s="1" t="str">
        <f>IF(G361="","",_xlfn.XLOOKUP(G361,Checks!B:B,Checks!A:A,"",0,1))</f>
        <v/>
      </c>
      <c r="E361" s="1" t="str" cm="1">
        <f t="array" ref="E361">PROPER(IF(INDEX('Student List'!$1:$1048576,Checks!$G361,MATCH($E$1,'Student List'!$1:$1,0))="","",INDEX('Student List'!$1:$1048576,Checks!$G361,MATCH($E$1,'Student List'!$1:$1,0))))</f>
        <v/>
      </c>
      <c r="F361" s="24" t="str" cm="1">
        <f t="array" ref="F361">IF(INDEX('Student List'!$1:$1048576,Checks!$G361,MATCH($F$1,'Student List'!$1:$1,0))="","",INDEX('Student List'!$1:$1048576,Checks!$G361,MATCH($F$1,'Student List'!$1:$1,0)))</f>
        <v/>
      </c>
      <c r="G361" s="1" t="str">
        <f>IF(C361="","",_xlfn.XLOOKUP('Student List'!$A$2,Checks!C:C,Checks!B:B,"",0,1))</f>
        <v/>
      </c>
    </row>
    <row r="362" spans="2:7" x14ac:dyDescent="0.3">
      <c r="B362" s="1" t="str" cm="1">
        <f t="array" ref="B362">PROPER(IF(INDEX('Student List'!$1:$1048576,Checks!$G362,MATCH("Surname",'Student List'!$1:$1,0))="","",INDEX('Student List'!$1:$1048576,Checks!$G362,MATCH("Surname",'Student List'!$1:$1,0))))</f>
        <v/>
      </c>
      <c r="C362" s="1" t="str" cm="1">
        <f t="array" ref="C362">PROPER(IF(INDEX('Student List'!$1:$1048576,Checks!$G362,MATCH("First Name",'Student List'!$1:$1,0))="","",INDEX('Student List'!$1:$1048576,Checks!$G362,MATCH("First Name",'Student List'!$1:$1,0))))</f>
        <v/>
      </c>
      <c r="D362" s="1" t="str">
        <f>IF(G362="","",_xlfn.XLOOKUP(G362,Checks!B:B,Checks!A:A,"",0,1))</f>
        <v/>
      </c>
      <c r="E362" s="1" t="str" cm="1">
        <f t="array" ref="E362">PROPER(IF(INDEX('Student List'!$1:$1048576,Checks!$G362,MATCH($E$1,'Student List'!$1:$1,0))="","",INDEX('Student List'!$1:$1048576,Checks!$G362,MATCH($E$1,'Student List'!$1:$1,0))))</f>
        <v/>
      </c>
      <c r="F362" s="24" t="str" cm="1">
        <f t="array" ref="F362">IF(INDEX('Student List'!$1:$1048576,Checks!$G362,MATCH($F$1,'Student List'!$1:$1,0))="","",INDEX('Student List'!$1:$1048576,Checks!$G362,MATCH($F$1,'Student List'!$1:$1,0)))</f>
        <v/>
      </c>
      <c r="G362" s="1" t="str">
        <f>IF(C362="","",_xlfn.XLOOKUP('Student List'!$A$2,Checks!C:C,Checks!B:B,"",0,1))</f>
        <v/>
      </c>
    </row>
    <row r="363" spans="2:7" x14ac:dyDescent="0.3">
      <c r="B363" s="1" t="str" cm="1">
        <f t="array" ref="B363">PROPER(IF(INDEX('Student List'!$1:$1048576,Checks!$G363,MATCH("Surname",'Student List'!$1:$1,0))="","",INDEX('Student List'!$1:$1048576,Checks!$G363,MATCH("Surname",'Student List'!$1:$1,0))))</f>
        <v/>
      </c>
      <c r="C363" s="1" t="str" cm="1">
        <f t="array" ref="C363">PROPER(IF(INDEX('Student List'!$1:$1048576,Checks!$G363,MATCH("First Name",'Student List'!$1:$1,0))="","",INDEX('Student List'!$1:$1048576,Checks!$G363,MATCH("First Name",'Student List'!$1:$1,0))))</f>
        <v/>
      </c>
      <c r="D363" s="1" t="str">
        <f>IF(G363="","",_xlfn.XLOOKUP(G363,Checks!B:B,Checks!A:A,"",0,1))</f>
        <v/>
      </c>
      <c r="E363" s="1" t="str" cm="1">
        <f t="array" ref="E363">PROPER(IF(INDEX('Student List'!$1:$1048576,Checks!$G363,MATCH($E$1,'Student List'!$1:$1,0))="","",INDEX('Student List'!$1:$1048576,Checks!$G363,MATCH($E$1,'Student List'!$1:$1,0))))</f>
        <v/>
      </c>
      <c r="F363" s="24" t="str" cm="1">
        <f t="array" ref="F363">IF(INDEX('Student List'!$1:$1048576,Checks!$G363,MATCH($F$1,'Student List'!$1:$1,0))="","",INDEX('Student List'!$1:$1048576,Checks!$G363,MATCH($F$1,'Student List'!$1:$1,0)))</f>
        <v/>
      </c>
      <c r="G363" s="1" t="str">
        <f>IF(C363="","",_xlfn.XLOOKUP('Student List'!$A$2,Checks!C:C,Checks!B:B,"",0,1))</f>
        <v/>
      </c>
    </row>
    <row r="364" spans="2:7" x14ac:dyDescent="0.3">
      <c r="B364" s="1" t="str" cm="1">
        <f t="array" ref="B364">PROPER(IF(INDEX('Student List'!$1:$1048576,Checks!$G364,MATCH("Surname",'Student List'!$1:$1,0))="","",INDEX('Student List'!$1:$1048576,Checks!$G364,MATCH("Surname",'Student List'!$1:$1,0))))</f>
        <v/>
      </c>
      <c r="C364" s="1" t="str" cm="1">
        <f t="array" ref="C364">PROPER(IF(INDEX('Student List'!$1:$1048576,Checks!$G364,MATCH("First Name",'Student List'!$1:$1,0))="","",INDEX('Student List'!$1:$1048576,Checks!$G364,MATCH("First Name",'Student List'!$1:$1,0))))</f>
        <v/>
      </c>
      <c r="D364" s="1" t="str">
        <f>IF(G364="","",_xlfn.XLOOKUP(G364,Checks!B:B,Checks!A:A,"",0,1))</f>
        <v/>
      </c>
      <c r="E364" s="1" t="str" cm="1">
        <f t="array" ref="E364">PROPER(IF(INDEX('Student List'!$1:$1048576,Checks!$G364,MATCH($E$1,'Student List'!$1:$1,0))="","",INDEX('Student List'!$1:$1048576,Checks!$G364,MATCH($E$1,'Student List'!$1:$1,0))))</f>
        <v/>
      </c>
      <c r="F364" s="24" t="str" cm="1">
        <f t="array" ref="F364">IF(INDEX('Student List'!$1:$1048576,Checks!$G364,MATCH($F$1,'Student List'!$1:$1,0))="","",INDEX('Student List'!$1:$1048576,Checks!$G364,MATCH($F$1,'Student List'!$1:$1,0)))</f>
        <v/>
      </c>
      <c r="G364" s="1" t="str">
        <f>IF(C364="","",_xlfn.XLOOKUP('Student List'!$A$2,Checks!C:C,Checks!B:B,"",0,1))</f>
        <v/>
      </c>
    </row>
    <row r="365" spans="2:7" x14ac:dyDescent="0.3">
      <c r="B365" s="1" t="str" cm="1">
        <f t="array" ref="B365">PROPER(IF(INDEX('Student List'!$1:$1048576,Checks!$G365,MATCH("Surname",'Student List'!$1:$1,0))="","",INDEX('Student List'!$1:$1048576,Checks!$G365,MATCH("Surname",'Student List'!$1:$1,0))))</f>
        <v/>
      </c>
      <c r="C365" s="1" t="str" cm="1">
        <f t="array" ref="C365">PROPER(IF(INDEX('Student List'!$1:$1048576,Checks!$G365,MATCH("First Name",'Student List'!$1:$1,0))="","",INDEX('Student List'!$1:$1048576,Checks!$G365,MATCH("First Name",'Student List'!$1:$1,0))))</f>
        <v/>
      </c>
      <c r="D365" s="1" t="str">
        <f>IF(G365="","",_xlfn.XLOOKUP(G365,Checks!B:B,Checks!A:A,"",0,1))</f>
        <v/>
      </c>
      <c r="E365" s="1" t="str" cm="1">
        <f t="array" ref="E365">PROPER(IF(INDEX('Student List'!$1:$1048576,Checks!$G365,MATCH($E$1,'Student List'!$1:$1,0))="","",INDEX('Student List'!$1:$1048576,Checks!$G365,MATCH($E$1,'Student List'!$1:$1,0))))</f>
        <v/>
      </c>
      <c r="F365" s="24" t="str" cm="1">
        <f t="array" ref="F365">IF(INDEX('Student List'!$1:$1048576,Checks!$G365,MATCH($F$1,'Student List'!$1:$1,0))="","",INDEX('Student List'!$1:$1048576,Checks!$G365,MATCH($F$1,'Student List'!$1:$1,0)))</f>
        <v/>
      </c>
      <c r="G365" s="1" t="str">
        <f>IF(C365="","",_xlfn.XLOOKUP('Student List'!$A$2,Checks!C:C,Checks!B:B,"",0,1))</f>
        <v/>
      </c>
    </row>
    <row r="366" spans="2:7" x14ac:dyDescent="0.3">
      <c r="B366" s="1" t="str" cm="1">
        <f t="array" ref="B366">PROPER(IF(INDEX('Student List'!$1:$1048576,Checks!$G366,MATCH("Surname",'Student List'!$1:$1,0))="","",INDEX('Student List'!$1:$1048576,Checks!$G366,MATCH("Surname",'Student List'!$1:$1,0))))</f>
        <v/>
      </c>
      <c r="C366" s="1" t="str" cm="1">
        <f t="array" ref="C366">PROPER(IF(INDEX('Student List'!$1:$1048576,Checks!$G366,MATCH("First Name",'Student List'!$1:$1,0))="","",INDEX('Student List'!$1:$1048576,Checks!$G366,MATCH("First Name",'Student List'!$1:$1,0))))</f>
        <v/>
      </c>
      <c r="D366" s="1" t="str">
        <f>IF(G366="","",_xlfn.XLOOKUP(G366,Checks!B:B,Checks!A:A,"",0,1))</f>
        <v/>
      </c>
      <c r="E366" s="1" t="str" cm="1">
        <f t="array" ref="E366">PROPER(IF(INDEX('Student List'!$1:$1048576,Checks!$G366,MATCH($E$1,'Student List'!$1:$1,0))="","",INDEX('Student List'!$1:$1048576,Checks!$G366,MATCH($E$1,'Student List'!$1:$1,0))))</f>
        <v/>
      </c>
      <c r="F366" s="24" t="str" cm="1">
        <f t="array" ref="F366">IF(INDEX('Student List'!$1:$1048576,Checks!$G366,MATCH($F$1,'Student List'!$1:$1,0))="","",INDEX('Student List'!$1:$1048576,Checks!$G366,MATCH($F$1,'Student List'!$1:$1,0)))</f>
        <v/>
      </c>
      <c r="G366" s="1" t="str">
        <f>IF(C366="","",_xlfn.XLOOKUP('Student List'!$A$2,Checks!C:C,Checks!B:B,"",0,1))</f>
        <v/>
      </c>
    </row>
    <row r="367" spans="2:7" x14ac:dyDescent="0.3">
      <c r="B367" s="1" t="str" cm="1">
        <f t="array" ref="B367">PROPER(IF(INDEX('Student List'!$1:$1048576,Checks!$G367,MATCH("Surname",'Student List'!$1:$1,0))="","",INDEX('Student List'!$1:$1048576,Checks!$G367,MATCH("Surname",'Student List'!$1:$1,0))))</f>
        <v/>
      </c>
      <c r="C367" s="1" t="str" cm="1">
        <f t="array" ref="C367">PROPER(IF(INDEX('Student List'!$1:$1048576,Checks!$G367,MATCH("First Name",'Student List'!$1:$1,0))="","",INDEX('Student List'!$1:$1048576,Checks!$G367,MATCH("First Name",'Student List'!$1:$1,0))))</f>
        <v/>
      </c>
      <c r="D367" s="1" t="str">
        <f>IF(G367="","",_xlfn.XLOOKUP(G367,Checks!B:B,Checks!A:A,"",0,1))</f>
        <v/>
      </c>
      <c r="E367" s="1" t="str" cm="1">
        <f t="array" ref="E367">PROPER(IF(INDEX('Student List'!$1:$1048576,Checks!$G367,MATCH($E$1,'Student List'!$1:$1,0))="","",INDEX('Student List'!$1:$1048576,Checks!$G367,MATCH($E$1,'Student List'!$1:$1,0))))</f>
        <v/>
      </c>
      <c r="F367" s="24" t="str" cm="1">
        <f t="array" ref="F367">IF(INDEX('Student List'!$1:$1048576,Checks!$G367,MATCH($F$1,'Student List'!$1:$1,0))="","",INDEX('Student List'!$1:$1048576,Checks!$G367,MATCH($F$1,'Student List'!$1:$1,0)))</f>
        <v/>
      </c>
      <c r="G367" s="1" t="str">
        <f>IF(C367="","",_xlfn.XLOOKUP('Student List'!$A$2,Checks!C:C,Checks!B:B,"",0,1))</f>
        <v/>
      </c>
    </row>
    <row r="368" spans="2:7" x14ac:dyDescent="0.3">
      <c r="B368" s="1" t="str" cm="1">
        <f t="array" ref="B368">PROPER(IF(INDEX('Student List'!$1:$1048576,Checks!$G368,MATCH("Surname",'Student List'!$1:$1,0))="","",INDEX('Student List'!$1:$1048576,Checks!$G368,MATCH("Surname",'Student List'!$1:$1,0))))</f>
        <v/>
      </c>
      <c r="C368" s="1" t="str" cm="1">
        <f t="array" ref="C368">PROPER(IF(INDEX('Student List'!$1:$1048576,Checks!$G368,MATCH("First Name",'Student List'!$1:$1,0))="","",INDEX('Student List'!$1:$1048576,Checks!$G368,MATCH("First Name",'Student List'!$1:$1,0))))</f>
        <v/>
      </c>
      <c r="D368" s="1" t="str">
        <f>IF(G368="","",_xlfn.XLOOKUP(G368,Checks!B:B,Checks!A:A,"",0,1))</f>
        <v/>
      </c>
      <c r="E368" s="1" t="str" cm="1">
        <f t="array" ref="E368">PROPER(IF(INDEX('Student List'!$1:$1048576,Checks!$G368,MATCH($E$1,'Student List'!$1:$1,0))="","",INDEX('Student List'!$1:$1048576,Checks!$G368,MATCH($E$1,'Student List'!$1:$1,0))))</f>
        <v/>
      </c>
      <c r="F368" s="24" t="str" cm="1">
        <f t="array" ref="F368">IF(INDEX('Student List'!$1:$1048576,Checks!$G368,MATCH($F$1,'Student List'!$1:$1,0))="","",INDEX('Student List'!$1:$1048576,Checks!$G368,MATCH($F$1,'Student List'!$1:$1,0)))</f>
        <v/>
      </c>
      <c r="G368" s="1" t="str">
        <f>IF(C368="","",_xlfn.XLOOKUP('Student List'!$A$2,Checks!C:C,Checks!B:B,"",0,1))</f>
        <v/>
      </c>
    </row>
    <row r="369" spans="2:7" x14ac:dyDescent="0.3">
      <c r="B369" s="1" t="str" cm="1">
        <f t="array" ref="B369">PROPER(IF(INDEX('Student List'!$1:$1048576,Checks!$G369,MATCH("Surname",'Student List'!$1:$1,0))="","",INDEX('Student List'!$1:$1048576,Checks!$G369,MATCH("Surname",'Student List'!$1:$1,0))))</f>
        <v/>
      </c>
      <c r="C369" s="1" t="str" cm="1">
        <f t="array" ref="C369">PROPER(IF(INDEX('Student List'!$1:$1048576,Checks!$G369,MATCH("First Name",'Student List'!$1:$1,0))="","",INDEX('Student List'!$1:$1048576,Checks!$G369,MATCH("First Name",'Student List'!$1:$1,0))))</f>
        <v/>
      </c>
      <c r="D369" s="1" t="str">
        <f>IF(G369="","",_xlfn.XLOOKUP(G369,Checks!B:B,Checks!A:A,"",0,1))</f>
        <v/>
      </c>
      <c r="E369" s="1" t="str" cm="1">
        <f t="array" ref="E369">PROPER(IF(INDEX('Student List'!$1:$1048576,Checks!$G369,MATCH($E$1,'Student List'!$1:$1,0))="","",INDEX('Student List'!$1:$1048576,Checks!$G369,MATCH($E$1,'Student List'!$1:$1,0))))</f>
        <v/>
      </c>
      <c r="F369" s="24" t="str" cm="1">
        <f t="array" ref="F369">IF(INDEX('Student List'!$1:$1048576,Checks!$G369,MATCH($F$1,'Student List'!$1:$1,0))="","",INDEX('Student List'!$1:$1048576,Checks!$G369,MATCH($F$1,'Student List'!$1:$1,0)))</f>
        <v/>
      </c>
      <c r="G369" s="1" t="str">
        <f>IF(C369="","",_xlfn.XLOOKUP('Student List'!$A$2,Checks!C:C,Checks!B:B,"",0,1))</f>
        <v/>
      </c>
    </row>
    <row r="370" spans="2:7" x14ac:dyDescent="0.3">
      <c r="B370" s="1" t="str" cm="1">
        <f t="array" ref="B370">PROPER(IF(INDEX('Student List'!$1:$1048576,Checks!$G370,MATCH("Surname",'Student List'!$1:$1,0))="","",INDEX('Student List'!$1:$1048576,Checks!$G370,MATCH("Surname",'Student List'!$1:$1,0))))</f>
        <v/>
      </c>
      <c r="C370" s="1" t="str" cm="1">
        <f t="array" ref="C370">PROPER(IF(INDEX('Student List'!$1:$1048576,Checks!$G370,MATCH("First Name",'Student List'!$1:$1,0))="","",INDEX('Student List'!$1:$1048576,Checks!$G370,MATCH("First Name",'Student List'!$1:$1,0))))</f>
        <v/>
      </c>
      <c r="D370" s="1" t="str">
        <f>IF(G370="","",_xlfn.XLOOKUP(G370,Checks!B:B,Checks!A:A,"",0,1))</f>
        <v/>
      </c>
      <c r="E370" s="1" t="str" cm="1">
        <f t="array" ref="E370">PROPER(IF(INDEX('Student List'!$1:$1048576,Checks!$G370,MATCH($E$1,'Student List'!$1:$1,0))="","",INDEX('Student List'!$1:$1048576,Checks!$G370,MATCH($E$1,'Student List'!$1:$1,0))))</f>
        <v/>
      </c>
      <c r="F370" s="24" t="str" cm="1">
        <f t="array" ref="F370">IF(INDEX('Student List'!$1:$1048576,Checks!$G370,MATCH($F$1,'Student List'!$1:$1,0))="","",INDEX('Student List'!$1:$1048576,Checks!$G370,MATCH($F$1,'Student List'!$1:$1,0)))</f>
        <v/>
      </c>
      <c r="G370" s="1" t="str">
        <f>IF(C370="","",_xlfn.XLOOKUP('Student List'!$A$2,Checks!C:C,Checks!B:B,"",0,1))</f>
        <v/>
      </c>
    </row>
    <row r="371" spans="2:7" x14ac:dyDescent="0.3">
      <c r="B371" s="1" t="str" cm="1">
        <f t="array" ref="B371">PROPER(IF(INDEX('Student List'!$1:$1048576,Checks!$G371,MATCH("Surname",'Student List'!$1:$1,0))="","",INDEX('Student List'!$1:$1048576,Checks!$G371,MATCH("Surname",'Student List'!$1:$1,0))))</f>
        <v/>
      </c>
      <c r="C371" s="1" t="str" cm="1">
        <f t="array" ref="C371">PROPER(IF(INDEX('Student List'!$1:$1048576,Checks!$G371,MATCH("First Name",'Student List'!$1:$1,0))="","",INDEX('Student List'!$1:$1048576,Checks!$G371,MATCH("First Name",'Student List'!$1:$1,0))))</f>
        <v/>
      </c>
      <c r="D371" s="1" t="str">
        <f>IF(G371="","",_xlfn.XLOOKUP(G371,Checks!B:B,Checks!A:A,"",0,1))</f>
        <v/>
      </c>
      <c r="E371" s="1" t="str" cm="1">
        <f t="array" ref="E371">PROPER(IF(INDEX('Student List'!$1:$1048576,Checks!$G371,MATCH($E$1,'Student List'!$1:$1,0))="","",INDEX('Student List'!$1:$1048576,Checks!$G371,MATCH($E$1,'Student List'!$1:$1,0))))</f>
        <v/>
      </c>
      <c r="F371" s="24" t="str" cm="1">
        <f t="array" ref="F371">IF(INDEX('Student List'!$1:$1048576,Checks!$G371,MATCH($F$1,'Student List'!$1:$1,0))="","",INDEX('Student List'!$1:$1048576,Checks!$G371,MATCH($F$1,'Student List'!$1:$1,0)))</f>
        <v/>
      </c>
      <c r="G371" s="1" t="str">
        <f>IF(C371="","",_xlfn.XLOOKUP('Student List'!$A$2,Checks!C:C,Checks!B:B,"",0,1))</f>
        <v/>
      </c>
    </row>
    <row r="372" spans="2:7" x14ac:dyDescent="0.3">
      <c r="B372" s="1" t="str" cm="1">
        <f t="array" ref="B372">PROPER(IF(INDEX('Student List'!$1:$1048576,Checks!$G372,MATCH("Surname",'Student List'!$1:$1,0))="","",INDEX('Student List'!$1:$1048576,Checks!$G372,MATCH("Surname",'Student List'!$1:$1,0))))</f>
        <v/>
      </c>
      <c r="C372" s="1" t="str" cm="1">
        <f t="array" ref="C372">PROPER(IF(INDEX('Student List'!$1:$1048576,Checks!$G372,MATCH("First Name",'Student List'!$1:$1,0))="","",INDEX('Student List'!$1:$1048576,Checks!$G372,MATCH("First Name",'Student List'!$1:$1,0))))</f>
        <v/>
      </c>
      <c r="D372" s="1" t="str">
        <f>IF(G372="","",_xlfn.XLOOKUP(G372,Checks!B:B,Checks!A:A,"",0,1))</f>
        <v/>
      </c>
      <c r="E372" s="1" t="str" cm="1">
        <f t="array" ref="E372">PROPER(IF(INDEX('Student List'!$1:$1048576,Checks!$G372,MATCH($E$1,'Student List'!$1:$1,0))="","",INDEX('Student List'!$1:$1048576,Checks!$G372,MATCH($E$1,'Student List'!$1:$1,0))))</f>
        <v/>
      </c>
      <c r="F372" s="24" t="str" cm="1">
        <f t="array" ref="F372">IF(INDEX('Student List'!$1:$1048576,Checks!$G372,MATCH($F$1,'Student List'!$1:$1,0))="","",INDEX('Student List'!$1:$1048576,Checks!$G372,MATCH($F$1,'Student List'!$1:$1,0)))</f>
        <v/>
      </c>
      <c r="G372" s="1" t="str">
        <f>IF(C372="","",_xlfn.XLOOKUP('Student List'!$A$2,Checks!C:C,Checks!B:B,"",0,1))</f>
        <v/>
      </c>
    </row>
    <row r="373" spans="2:7" x14ac:dyDescent="0.3">
      <c r="B373" s="1" t="str" cm="1">
        <f t="array" ref="B373">PROPER(IF(INDEX('Student List'!$1:$1048576,Checks!$G373,MATCH("Surname",'Student List'!$1:$1,0))="","",INDEX('Student List'!$1:$1048576,Checks!$G373,MATCH("Surname",'Student List'!$1:$1,0))))</f>
        <v/>
      </c>
      <c r="C373" s="1" t="str" cm="1">
        <f t="array" ref="C373">PROPER(IF(INDEX('Student List'!$1:$1048576,Checks!$G373,MATCH("First Name",'Student List'!$1:$1,0))="","",INDEX('Student List'!$1:$1048576,Checks!$G373,MATCH("First Name",'Student List'!$1:$1,0))))</f>
        <v/>
      </c>
      <c r="D373" s="1" t="str">
        <f>IF(G373="","",_xlfn.XLOOKUP(G373,Checks!B:B,Checks!A:A,"",0,1))</f>
        <v/>
      </c>
      <c r="E373" s="1" t="str" cm="1">
        <f t="array" ref="E373">PROPER(IF(INDEX('Student List'!$1:$1048576,Checks!$G373,MATCH($E$1,'Student List'!$1:$1,0))="","",INDEX('Student List'!$1:$1048576,Checks!$G373,MATCH($E$1,'Student List'!$1:$1,0))))</f>
        <v/>
      </c>
      <c r="F373" s="24" t="str" cm="1">
        <f t="array" ref="F373">IF(INDEX('Student List'!$1:$1048576,Checks!$G373,MATCH($F$1,'Student List'!$1:$1,0))="","",INDEX('Student List'!$1:$1048576,Checks!$G373,MATCH($F$1,'Student List'!$1:$1,0)))</f>
        <v/>
      </c>
      <c r="G373" s="1" t="str">
        <f>IF(C373="","",_xlfn.XLOOKUP('Student List'!$A$2,Checks!C:C,Checks!B:B,"",0,1))</f>
        <v/>
      </c>
    </row>
    <row r="374" spans="2:7" x14ac:dyDescent="0.3">
      <c r="B374" s="1" t="str" cm="1">
        <f t="array" ref="B374">PROPER(IF(INDEX('Student List'!$1:$1048576,Checks!$G374,MATCH("Surname",'Student List'!$1:$1,0))="","",INDEX('Student List'!$1:$1048576,Checks!$G374,MATCH("Surname",'Student List'!$1:$1,0))))</f>
        <v/>
      </c>
      <c r="C374" s="1" t="str" cm="1">
        <f t="array" ref="C374">PROPER(IF(INDEX('Student List'!$1:$1048576,Checks!$G374,MATCH("First Name",'Student List'!$1:$1,0))="","",INDEX('Student List'!$1:$1048576,Checks!$G374,MATCH("First Name",'Student List'!$1:$1,0))))</f>
        <v/>
      </c>
      <c r="D374" s="1" t="str">
        <f>IF(G374="","",_xlfn.XLOOKUP(G374,Checks!B:B,Checks!A:A,"",0,1))</f>
        <v/>
      </c>
      <c r="E374" s="1" t="str" cm="1">
        <f t="array" ref="E374">PROPER(IF(INDEX('Student List'!$1:$1048576,Checks!$G374,MATCH($E$1,'Student List'!$1:$1,0))="","",INDEX('Student List'!$1:$1048576,Checks!$G374,MATCH($E$1,'Student List'!$1:$1,0))))</f>
        <v/>
      </c>
      <c r="F374" s="24" t="str" cm="1">
        <f t="array" ref="F374">IF(INDEX('Student List'!$1:$1048576,Checks!$G374,MATCH($F$1,'Student List'!$1:$1,0))="","",INDEX('Student List'!$1:$1048576,Checks!$G374,MATCH($F$1,'Student List'!$1:$1,0)))</f>
        <v/>
      </c>
      <c r="G374" s="1" t="str">
        <f>IF(C374="","",_xlfn.XLOOKUP('Student List'!$A$2,Checks!C:C,Checks!B:B,"",0,1))</f>
        <v/>
      </c>
    </row>
    <row r="375" spans="2:7" x14ac:dyDescent="0.3">
      <c r="B375" s="1" t="str" cm="1">
        <f t="array" ref="B375">PROPER(IF(INDEX('Student List'!$1:$1048576,Checks!$G375,MATCH("Surname",'Student List'!$1:$1,0))="","",INDEX('Student List'!$1:$1048576,Checks!$G375,MATCH("Surname",'Student List'!$1:$1,0))))</f>
        <v/>
      </c>
      <c r="C375" s="1" t="str" cm="1">
        <f t="array" ref="C375">PROPER(IF(INDEX('Student List'!$1:$1048576,Checks!$G375,MATCH("First Name",'Student List'!$1:$1,0))="","",INDEX('Student List'!$1:$1048576,Checks!$G375,MATCH("First Name",'Student List'!$1:$1,0))))</f>
        <v/>
      </c>
      <c r="D375" s="1" t="str">
        <f>IF(G375="","",_xlfn.XLOOKUP(G375,Checks!B:B,Checks!A:A,"",0,1))</f>
        <v/>
      </c>
      <c r="E375" s="1" t="str" cm="1">
        <f t="array" ref="E375">PROPER(IF(INDEX('Student List'!$1:$1048576,Checks!$G375,MATCH($E$1,'Student List'!$1:$1,0))="","",INDEX('Student List'!$1:$1048576,Checks!$G375,MATCH($E$1,'Student List'!$1:$1,0))))</f>
        <v/>
      </c>
      <c r="F375" s="24" t="str" cm="1">
        <f t="array" ref="F375">IF(INDEX('Student List'!$1:$1048576,Checks!$G375,MATCH($F$1,'Student List'!$1:$1,0))="","",INDEX('Student List'!$1:$1048576,Checks!$G375,MATCH($F$1,'Student List'!$1:$1,0)))</f>
        <v/>
      </c>
      <c r="G375" s="1" t="str">
        <f>IF(C375="","",_xlfn.XLOOKUP('Student List'!$A$2,Checks!C:C,Checks!B:B,"",0,1))</f>
        <v/>
      </c>
    </row>
    <row r="376" spans="2:7" x14ac:dyDescent="0.3">
      <c r="B376" s="1" t="str" cm="1">
        <f t="array" ref="B376">PROPER(IF(INDEX('Student List'!$1:$1048576,Checks!$G376,MATCH("Surname",'Student List'!$1:$1,0))="","",INDEX('Student List'!$1:$1048576,Checks!$G376,MATCH("Surname",'Student List'!$1:$1,0))))</f>
        <v/>
      </c>
      <c r="C376" s="1" t="str" cm="1">
        <f t="array" ref="C376">PROPER(IF(INDEX('Student List'!$1:$1048576,Checks!$G376,MATCH("First Name",'Student List'!$1:$1,0))="","",INDEX('Student List'!$1:$1048576,Checks!$G376,MATCH("First Name",'Student List'!$1:$1,0))))</f>
        <v/>
      </c>
      <c r="D376" s="1" t="str">
        <f>IF(G376="","",_xlfn.XLOOKUP(G376,Checks!B:B,Checks!A:A,"",0,1))</f>
        <v/>
      </c>
      <c r="E376" s="1" t="str" cm="1">
        <f t="array" ref="E376">PROPER(IF(INDEX('Student List'!$1:$1048576,Checks!$G376,MATCH($E$1,'Student List'!$1:$1,0))="","",INDEX('Student List'!$1:$1048576,Checks!$G376,MATCH($E$1,'Student List'!$1:$1,0))))</f>
        <v/>
      </c>
      <c r="F376" s="24" t="str" cm="1">
        <f t="array" ref="F376">IF(INDEX('Student List'!$1:$1048576,Checks!$G376,MATCH($F$1,'Student List'!$1:$1,0))="","",INDEX('Student List'!$1:$1048576,Checks!$G376,MATCH($F$1,'Student List'!$1:$1,0)))</f>
        <v/>
      </c>
      <c r="G376" s="1" t="str">
        <f>IF(C376="","",_xlfn.XLOOKUP('Student List'!$A$2,Checks!C:C,Checks!B:B,"",0,1))</f>
        <v/>
      </c>
    </row>
    <row r="377" spans="2:7" x14ac:dyDescent="0.3">
      <c r="B377" s="1" t="str" cm="1">
        <f t="array" ref="B377">PROPER(IF(INDEX('Student List'!$1:$1048576,Checks!$G377,MATCH("Surname",'Student List'!$1:$1,0))="","",INDEX('Student List'!$1:$1048576,Checks!$G377,MATCH("Surname",'Student List'!$1:$1,0))))</f>
        <v/>
      </c>
      <c r="C377" s="1" t="str" cm="1">
        <f t="array" ref="C377">PROPER(IF(INDEX('Student List'!$1:$1048576,Checks!$G377,MATCH("First Name",'Student List'!$1:$1,0))="","",INDEX('Student List'!$1:$1048576,Checks!$G377,MATCH("First Name",'Student List'!$1:$1,0))))</f>
        <v/>
      </c>
      <c r="D377" s="1" t="str">
        <f>IF(G377="","",_xlfn.XLOOKUP(G377,Checks!B:B,Checks!A:A,"",0,1))</f>
        <v/>
      </c>
      <c r="E377" s="1" t="str" cm="1">
        <f t="array" ref="E377">PROPER(IF(INDEX('Student List'!$1:$1048576,Checks!$G377,MATCH($E$1,'Student List'!$1:$1,0))="","",INDEX('Student List'!$1:$1048576,Checks!$G377,MATCH($E$1,'Student List'!$1:$1,0))))</f>
        <v/>
      </c>
      <c r="F377" s="24" t="str" cm="1">
        <f t="array" ref="F377">IF(INDEX('Student List'!$1:$1048576,Checks!$G377,MATCH($F$1,'Student List'!$1:$1,0))="","",INDEX('Student List'!$1:$1048576,Checks!$G377,MATCH($F$1,'Student List'!$1:$1,0)))</f>
        <v/>
      </c>
      <c r="G377" s="1" t="str">
        <f>IF(C377="","",_xlfn.XLOOKUP('Student List'!$A$2,Checks!C:C,Checks!B:B,"",0,1))</f>
        <v/>
      </c>
    </row>
    <row r="378" spans="2:7" x14ac:dyDescent="0.3">
      <c r="B378" s="1" t="str" cm="1">
        <f t="array" ref="B378">PROPER(IF(INDEX('Student List'!$1:$1048576,Checks!$G378,MATCH("Surname",'Student List'!$1:$1,0))="","",INDEX('Student List'!$1:$1048576,Checks!$G378,MATCH("Surname",'Student List'!$1:$1,0))))</f>
        <v/>
      </c>
      <c r="C378" s="1" t="str" cm="1">
        <f t="array" ref="C378">PROPER(IF(INDEX('Student List'!$1:$1048576,Checks!$G378,MATCH("First Name",'Student List'!$1:$1,0))="","",INDEX('Student List'!$1:$1048576,Checks!$G378,MATCH("First Name",'Student List'!$1:$1,0))))</f>
        <v/>
      </c>
      <c r="D378" s="1" t="str">
        <f>IF(G378="","",_xlfn.XLOOKUP(G378,Checks!B:B,Checks!A:A,"",0,1))</f>
        <v/>
      </c>
      <c r="E378" s="1" t="str" cm="1">
        <f t="array" ref="E378">PROPER(IF(INDEX('Student List'!$1:$1048576,Checks!$G378,MATCH($E$1,'Student List'!$1:$1,0))="","",INDEX('Student List'!$1:$1048576,Checks!$G378,MATCH($E$1,'Student List'!$1:$1,0))))</f>
        <v/>
      </c>
      <c r="F378" s="24" t="str" cm="1">
        <f t="array" ref="F378">IF(INDEX('Student List'!$1:$1048576,Checks!$G378,MATCH($F$1,'Student List'!$1:$1,0))="","",INDEX('Student List'!$1:$1048576,Checks!$G378,MATCH($F$1,'Student List'!$1:$1,0)))</f>
        <v/>
      </c>
      <c r="G378" s="1" t="str">
        <f>IF(C378="","",_xlfn.XLOOKUP('Student List'!$A$2,Checks!C:C,Checks!B:B,"",0,1))</f>
        <v/>
      </c>
    </row>
    <row r="379" spans="2:7" x14ac:dyDescent="0.3">
      <c r="B379" s="1" t="str" cm="1">
        <f t="array" ref="B379">PROPER(IF(INDEX('Student List'!$1:$1048576,Checks!$G379,MATCH("Surname",'Student List'!$1:$1,0))="","",INDEX('Student List'!$1:$1048576,Checks!$G379,MATCH("Surname",'Student List'!$1:$1,0))))</f>
        <v/>
      </c>
      <c r="C379" s="1" t="str" cm="1">
        <f t="array" ref="C379">PROPER(IF(INDEX('Student List'!$1:$1048576,Checks!$G379,MATCH("First Name",'Student List'!$1:$1,0))="","",INDEX('Student List'!$1:$1048576,Checks!$G379,MATCH("First Name",'Student List'!$1:$1,0))))</f>
        <v/>
      </c>
      <c r="D379" s="1" t="str">
        <f>IF(G379="","",_xlfn.XLOOKUP(G379,Checks!B:B,Checks!A:A,"",0,1))</f>
        <v/>
      </c>
      <c r="E379" s="1" t="str" cm="1">
        <f t="array" ref="E379">PROPER(IF(INDEX('Student List'!$1:$1048576,Checks!$G379,MATCH($E$1,'Student List'!$1:$1,0))="","",INDEX('Student List'!$1:$1048576,Checks!$G379,MATCH($E$1,'Student List'!$1:$1,0))))</f>
        <v/>
      </c>
      <c r="F379" s="24" t="str" cm="1">
        <f t="array" ref="F379">IF(INDEX('Student List'!$1:$1048576,Checks!$G379,MATCH($F$1,'Student List'!$1:$1,0))="","",INDEX('Student List'!$1:$1048576,Checks!$G379,MATCH($F$1,'Student List'!$1:$1,0)))</f>
        <v/>
      </c>
      <c r="G379" s="1" t="str">
        <f>IF(C379="","",_xlfn.XLOOKUP('Student List'!$A$2,Checks!C:C,Checks!B:B,"",0,1))</f>
        <v/>
      </c>
    </row>
    <row r="380" spans="2:7" x14ac:dyDescent="0.3">
      <c r="B380" s="1" t="str" cm="1">
        <f t="array" ref="B380">PROPER(IF(INDEX('Student List'!$1:$1048576,Checks!$G380,MATCH("Surname",'Student List'!$1:$1,0))="","",INDEX('Student List'!$1:$1048576,Checks!$G380,MATCH("Surname",'Student List'!$1:$1,0))))</f>
        <v/>
      </c>
      <c r="C380" s="1" t="str" cm="1">
        <f t="array" ref="C380">PROPER(IF(INDEX('Student List'!$1:$1048576,Checks!$G380,MATCH("First Name",'Student List'!$1:$1,0))="","",INDEX('Student List'!$1:$1048576,Checks!$G380,MATCH("First Name",'Student List'!$1:$1,0))))</f>
        <v/>
      </c>
      <c r="D380" s="1" t="str">
        <f>IF(G380="","",_xlfn.XLOOKUP(G380,Checks!B:B,Checks!A:A,"",0,1))</f>
        <v/>
      </c>
      <c r="E380" s="1" t="str" cm="1">
        <f t="array" ref="E380">PROPER(IF(INDEX('Student List'!$1:$1048576,Checks!$G380,MATCH($E$1,'Student List'!$1:$1,0))="","",INDEX('Student List'!$1:$1048576,Checks!$G380,MATCH($E$1,'Student List'!$1:$1,0))))</f>
        <v/>
      </c>
      <c r="F380" s="24" t="str" cm="1">
        <f t="array" ref="F380">IF(INDEX('Student List'!$1:$1048576,Checks!$G380,MATCH($F$1,'Student List'!$1:$1,0))="","",INDEX('Student List'!$1:$1048576,Checks!$G380,MATCH($F$1,'Student List'!$1:$1,0)))</f>
        <v/>
      </c>
      <c r="G380" s="1" t="str">
        <f>IF(C380="","",_xlfn.XLOOKUP('Student List'!$A$2,Checks!C:C,Checks!B:B,"",0,1))</f>
        <v/>
      </c>
    </row>
    <row r="381" spans="2:7" x14ac:dyDescent="0.3">
      <c r="B381" s="1" t="str" cm="1">
        <f t="array" ref="B381">PROPER(IF(INDEX('Student List'!$1:$1048576,Checks!$G381,MATCH("Surname",'Student List'!$1:$1,0))="","",INDEX('Student List'!$1:$1048576,Checks!$G381,MATCH("Surname",'Student List'!$1:$1,0))))</f>
        <v/>
      </c>
      <c r="C381" s="1" t="str" cm="1">
        <f t="array" ref="C381">PROPER(IF(INDEX('Student List'!$1:$1048576,Checks!$G381,MATCH("First Name",'Student List'!$1:$1,0))="","",INDEX('Student List'!$1:$1048576,Checks!$G381,MATCH("First Name",'Student List'!$1:$1,0))))</f>
        <v/>
      </c>
      <c r="D381" s="1" t="str">
        <f>IF(G381="","",_xlfn.XLOOKUP(G381,Checks!B:B,Checks!A:A,"",0,1))</f>
        <v/>
      </c>
      <c r="E381" s="1" t="str" cm="1">
        <f t="array" ref="E381">PROPER(IF(INDEX('Student List'!$1:$1048576,Checks!$G381,MATCH($E$1,'Student List'!$1:$1,0))="","",INDEX('Student List'!$1:$1048576,Checks!$G381,MATCH($E$1,'Student List'!$1:$1,0))))</f>
        <v/>
      </c>
      <c r="F381" s="24" t="str" cm="1">
        <f t="array" ref="F381">IF(INDEX('Student List'!$1:$1048576,Checks!$G381,MATCH($F$1,'Student List'!$1:$1,0))="","",INDEX('Student List'!$1:$1048576,Checks!$G381,MATCH($F$1,'Student List'!$1:$1,0)))</f>
        <v/>
      </c>
      <c r="G381" s="1" t="str">
        <f>IF(C381="","",_xlfn.XLOOKUP('Student List'!$A$2,Checks!C:C,Checks!B:B,"",0,1))</f>
        <v/>
      </c>
    </row>
    <row r="382" spans="2:7" x14ac:dyDescent="0.3">
      <c r="B382" s="1" t="str" cm="1">
        <f t="array" ref="B382">PROPER(IF(INDEX('Student List'!$1:$1048576,Checks!$G382,MATCH("Surname",'Student List'!$1:$1,0))="","",INDEX('Student List'!$1:$1048576,Checks!$G382,MATCH("Surname",'Student List'!$1:$1,0))))</f>
        <v/>
      </c>
      <c r="C382" s="1" t="str" cm="1">
        <f t="array" ref="C382">PROPER(IF(INDEX('Student List'!$1:$1048576,Checks!$G382,MATCH("First Name",'Student List'!$1:$1,0))="","",INDEX('Student List'!$1:$1048576,Checks!$G382,MATCH("First Name",'Student List'!$1:$1,0))))</f>
        <v/>
      </c>
      <c r="D382" s="1" t="str">
        <f>IF(G382="","",_xlfn.XLOOKUP(G382,Checks!B:B,Checks!A:A,"",0,1))</f>
        <v/>
      </c>
      <c r="E382" s="1" t="str" cm="1">
        <f t="array" ref="E382">PROPER(IF(INDEX('Student List'!$1:$1048576,Checks!$G382,MATCH($E$1,'Student List'!$1:$1,0))="","",INDEX('Student List'!$1:$1048576,Checks!$G382,MATCH($E$1,'Student List'!$1:$1,0))))</f>
        <v/>
      </c>
      <c r="F382" s="24" t="str" cm="1">
        <f t="array" ref="F382">IF(INDEX('Student List'!$1:$1048576,Checks!$G382,MATCH($F$1,'Student List'!$1:$1,0))="","",INDEX('Student List'!$1:$1048576,Checks!$G382,MATCH($F$1,'Student List'!$1:$1,0)))</f>
        <v/>
      </c>
      <c r="G382" s="1" t="str">
        <f>IF(C382="","",_xlfn.XLOOKUP('Student List'!$A$2,Checks!C:C,Checks!B:B,"",0,1))</f>
        <v/>
      </c>
    </row>
    <row r="383" spans="2:7" x14ac:dyDescent="0.3">
      <c r="B383" s="1" t="str" cm="1">
        <f t="array" ref="B383">PROPER(IF(INDEX('Student List'!$1:$1048576,Checks!$G383,MATCH("Surname",'Student List'!$1:$1,0))="","",INDEX('Student List'!$1:$1048576,Checks!$G383,MATCH("Surname",'Student List'!$1:$1,0))))</f>
        <v/>
      </c>
      <c r="C383" s="1" t="str" cm="1">
        <f t="array" ref="C383">PROPER(IF(INDEX('Student List'!$1:$1048576,Checks!$G383,MATCH("First Name",'Student List'!$1:$1,0))="","",INDEX('Student List'!$1:$1048576,Checks!$G383,MATCH("First Name",'Student List'!$1:$1,0))))</f>
        <v/>
      </c>
      <c r="D383" s="1" t="str">
        <f>IF(G383="","",_xlfn.XLOOKUP(G383,Checks!B:B,Checks!A:A,"",0,1))</f>
        <v/>
      </c>
      <c r="E383" s="1" t="str" cm="1">
        <f t="array" ref="E383">PROPER(IF(INDEX('Student List'!$1:$1048576,Checks!$G383,MATCH($E$1,'Student List'!$1:$1,0))="","",INDEX('Student List'!$1:$1048576,Checks!$G383,MATCH($E$1,'Student List'!$1:$1,0))))</f>
        <v/>
      </c>
      <c r="F383" s="24" t="str" cm="1">
        <f t="array" ref="F383">IF(INDEX('Student List'!$1:$1048576,Checks!$G383,MATCH($F$1,'Student List'!$1:$1,0))="","",INDEX('Student List'!$1:$1048576,Checks!$G383,MATCH($F$1,'Student List'!$1:$1,0)))</f>
        <v/>
      </c>
      <c r="G383" s="1" t="str">
        <f>IF(C383="","",_xlfn.XLOOKUP('Student List'!$A$2,Checks!C:C,Checks!B:B,"",0,1))</f>
        <v/>
      </c>
    </row>
    <row r="384" spans="2:7" x14ac:dyDescent="0.3">
      <c r="B384" s="1" t="str" cm="1">
        <f t="array" ref="B384">PROPER(IF(INDEX('Student List'!$1:$1048576,Checks!$G384,MATCH("Surname",'Student List'!$1:$1,0))="","",INDEX('Student List'!$1:$1048576,Checks!$G384,MATCH("Surname",'Student List'!$1:$1,0))))</f>
        <v/>
      </c>
      <c r="C384" s="1" t="str" cm="1">
        <f t="array" ref="C384">PROPER(IF(INDEX('Student List'!$1:$1048576,Checks!$G384,MATCH("First Name",'Student List'!$1:$1,0))="","",INDEX('Student List'!$1:$1048576,Checks!$G384,MATCH("First Name",'Student List'!$1:$1,0))))</f>
        <v/>
      </c>
      <c r="D384" s="1" t="str">
        <f>IF(G384="","",_xlfn.XLOOKUP(G384,Checks!B:B,Checks!A:A,"",0,1))</f>
        <v/>
      </c>
      <c r="E384" s="1" t="str" cm="1">
        <f t="array" ref="E384">PROPER(IF(INDEX('Student List'!$1:$1048576,Checks!$G384,MATCH($E$1,'Student List'!$1:$1,0))="","",INDEX('Student List'!$1:$1048576,Checks!$G384,MATCH($E$1,'Student List'!$1:$1,0))))</f>
        <v/>
      </c>
      <c r="F384" s="24" t="str" cm="1">
        <f t="array" ref="F384">IF(INDEX('Student List'!$1:$1048576,Checks!$G384,MATCH($F$1,'Student List'!$1:$1,0))="","",INDEX('Student List'!$1:$1048576,Checks!$G384,MATCH($F$1,'Student List'!$1:$1,0)))</f>
        <v/>
      </c>
      <c r="G384" s="1" t="str">
        <f>IF(C384="","",_xlfn.XLOOKUP('Student List'!$A$2,Checks!C:C,Checks!B:B,"",0,1))</f>
        <v/>
      </c>
    </row>
    <row r="385" spans="2:7" x14ac:dyDescent="0.3">
      <c r="B385" s="1" t="str" cm="1">
        <f t="array" ref="B385">PROPER(IF(INDEX('Student List'!$1:$1048576,Checks!$G385,MATCH("Surname",'Student List'!$1:$1,0))="","",INDEX('Student List'!$1:$1048576,Checks!$G385,MATCH("Surname",'Student List'!$1:$1,0))))</f>
        <v/>
      </c>
      <c r="C385" s="1" t="str" cm="1">
        <f t="array" ref="C385">PROPER(IF(INDEX('Student List'!$1:$1048576,Checks!$G385,MATCH("First Name",'Student List'!$1:$1,0))="","",INDEX('Student List'!$1:$1048576,Checks!$G385,MATCH("First Name",'Student List'!$1:$1,0))))</f>
        <v/>
      </c>
      <c r="D385" s="1" t="str">
        <f>IF(G385="","",_xlfn.XLOOKUP(G385,Checks!B:B,Checks!A:A,"",0,1))</f>
        <v/>
      </c>
      <c r="E385" s="1" t="str" cm="1">
        <f t="array" ref="E385">PROPER(IF(INDEX('Student List'!$1:$1048576,Checks!$G385,MATCH($E$1,'Student List'!$1:$1,0))="","",INDEX('Student List'!$1:$1048576,Checks!$G385,MATCH($E$1,'Student List'!$1:$1,0))))</f>
        <v/>
      </c>
      <c r="F385" s="24" t="str" cm="1">
        <f t="array" ref="F385">IF(INDEX('Student List'!$1:$1048576,Checks!$G385,MATCH($F$1,'Student List'!$1:$1,0))="","",INDEX('Student List'!$1:$1048576,Checks!$G385,MATCH($F$1,'Student List'!$1:$1,0)))</f>
        <v/>
      </c>
      <c r="G385" s="1" t="str">
        <f>IF(C385="","",_xlfn.XLOOKUP('Student List'!$A$2,Checks!C:C,Checks!B:B,"",0,1))</f>
        <v/>
      </c>
    </row>
    <row r="386" spans="2:7" x14ac:dyDescent="0.3">
      <c r="B386" s="1" t="str" cm="1">
        <f t="array" ref="B386">PROPER(IF(INDEX('Student List'!$1:$1048576,Checks!$G386,MATCH("Surname",'Student List'!$1:$1,0))="","",INDEX('Student List'!$1:$1048576,Checks!$G386,MATCH("Surname",'Student List'!$1:$1,0))))</f>
        <v/>
      </c>
      <c r="C386" s="1" t="str" cm="1">
        <f t="array" ref="C386">PROPER(IF(INDEX('Student List'!$1:$1048576,Checks!$G386,MATCH("First Name",'Student List'!$1:$1,0))="","",INDEX('Student List'!$1:$1048576,Checks!$G386,MATCH("First Name",'Student List'!$1:$1,0))))</f>
        <v/>
      </c>
      <c r="D386" s="1" t="str">
        <f>IF(G386="","",_xlfn.XLOOKUP(G386,Checks!B:B,Checks!A:A,"",0,1))</f>
        <v/>
      </c>
      <c r="E386" s="1" t="str" cm="1">
        <f t="array" ref="E386">PROPER(IF(INDEX('Student List'!$1:$1048576,Checks!$G386,MATCH($E$1,'Student List'!$1:$1,0))="","",INDEX('Student List'!$1:$1048576,Checks!$G386,MATCH($E$1,'Student List'!$1:$1,0))))</f>
        <v/>
      </c>
      <c r="F386" s="24" t="str" cm="1">
        <f t="array" ref="F386">IF(INDEX('Student List'!$1:$1048576,Checks!$G386,MATCH($F$1,'Student List'!$1:$1,0))="","",INDEX('Student List'!$1:$1048576,Checks!$G386,MATCH($F$1,'Student List'!$1:$1,0)))</f>
        <v/>
      </c>
      <c r="G386" s="1" t="str">
        <f>IF(C386="","",_xlfn.XLOOKUP('Student List'!$A$2,Checks!C:C,Checks!B:B,"",0,1))</f>
        <v/>
      </c>
    </row>
    <row r="387" spans="2:7" x14ac:dyDescent="0.3">
      <c r="B387" s="1" t="str" cm="1">
        <f t="array" ref="B387">PROPER(IF(INDEX('Student List'!$1:$1048576,Checks!$G387,MATCH("Surname",'Student List'!$1:$1,0))="","",INDEX('Student List'!$1:$1048576,Checks!$G387,MATCH("Surname",'Student List'!$1:$1,0))))</f>
        <v/>
      </c>
      <c r="C387" s="1" t="str" cm="1">
        <f t="array" ref="C387">PROPER(IF(INDEX('Student List'!$1:$1048576,Checks!$G387,MATCH("First Name",'Student List'!$1:$1,0))="","",INDEX('Student List'!$1:$1048576,Checks!$G387,MATCH("First Name",'Student List'!$1:$1,0))))</f>
        <v/>
      </c>
      <c r="D387" s="1" t="str">
        <f>IF(G387="","",_xlfn.XLOOKUP(G387,Checks!B:B,Checks!A:A,"",0,1))</f>
        <v/>
      </c>
      <c r="E387" s="1" t="str" cm="1">
        <f t="array" ref="E387">PROPER(IF(INDEX('Student List'!$1:$1048576,Checks!$G387,MATCH($E$1,'Student List'!$1:$1,0))="","",INDEX('Student List'!$1:$1048576,Checks!$G387,MATCH($E$1,'Student List'!$1:$1,0))))</f>
        <v/>
      </c>
      <c r="F387" s="24" t="str" cm="1">
        <f t="array" ref="F387">IF(INDEX('Student List'!$1:$1048576,Checks!$G387,MATCH($F$1,'Student List'!$1:$1,0))="","",INDEX('Student List'!$1:$1048576,Checks!$G387,MATCH($F$1,'Student List'!$1:$1,0)))</f>
        <v/>
      </c>
      <c r="G387" s="1" t="str">
        <f>IF(C387="","",_xlfn.XLOOKUP('Student List'!$A$2,Checks!C:C,Checks!B:B,"",0,1))</f>
        <v/>
      </c>
    </row>
    <row r="388" spans="2:7" x14ac:dyDescent="0.3">
      <c r="B388" s="1" t="str" cm="1">
        <f t="array" ref="B388">PROPER(IF(INDEX('Student List'!$1:$1048576,Checks!$G388,MATCH("Surname",'Student List'!$1:$1,0))="","",INDEX('Student List'!$1:$1048576,Checks!$G388,MATCH("Surname",'Student List'!$1:$1,0))))</f>
        <v/>
      </c>
      <c r="C388" s="1" t="str" cm="1">
        <f t="array" ref="C388">PROPER(IF(INDEX('Student List'!$1:$1048576,Checks!$G388,MATCH("First Name",'Student List'!$1:$1,0))="","",INDEX('Student List'!$1:$1048576,Checks!$G388,MATCH("First Name",'Student List'!$1:$1,0))))</f>
        <v/>
      </c>
      <c r="D388" s="1" t="str">
        <f>IF(G388="","",_xlfn.XLOOKUP(G388,Checks!B:B,Checks!A:A,"",0,1))</f>
        <v/>
      </c>
      <c r="E388" s="1" t="str" cm="1">
        <f t="array" ref="E388">PROPER(IF(INDEX('Student List'!$1:$1048576,Checks!$G388,MATCH($E$1,'Student List'!$1:$1,0))="","",INDEX('Student List'!$1:$1048576,Checks!$G388,MATCH($E$1,'Student List'!$1:$1,0))))</f>
        <v/>
      </c>
      <c r="F388" s="24" t="str" cm="1">
        <f t="array" ref="F388">IF(INDEX('Student List'!$1:$1048576,Checks!$G388,MATCH($F$1,'Student List'!$1:$1,0))="","",INDEX('Student List'!$1:$1048576,Checks!$G388,MATCH($F$1,'Student List'!$1:$1,0)))</f>
        <v/>
      </c>
      <c r="G388" s="1" t="str">
        <f>IF(C388="","",_xlfn.XLOOKUP('Student List'!$A$2,Checks!C:C,Checks!B:B,"",0,1))</f>
        <v/>
      </c>
    </row>
    <row r="389" spans="2:7" x14ac:dyDescent="0.3">
      <c r="B389" s="1" t="str" cm="1">
        <f t="array" ref="B389">PROPER(IF(INDEX('Student List'!$1:$1048576,Checks!$G389,MATCH("Surname",'Student List'!$1:$1,0))="","",INDEX('Student List'!$1:$1048576,Checks!$G389,MATCH("Surname",'Student List'!$1:$1,0))))</f>
        <v/>
      </c>
      <c r="C389" s="1" t="str" cm="1">
        <f t="array" ref="C389">PROPER(IF(INDEX('Student List'!$1:$1048576,Checks!$G389,MATCH("First Name",'Student List'!$1:$1,0))="","",INDEX('Student List'!$1:$1048576,Checks!$G389,MATCH("First Name",'Student List'!$1:$1,0))))</f>
        <v/>
      </c>
      <c r="D389" s="1" t="str">
        <f>IF(G389="","",_xlfn.XLOOKUP(G389,Checks!B:B,Checks!A:A,"",0,1))</f>
        <v/>
      </c>
      <c r="E389" s="1" t="str" cm="1">
        <f t="array" ref="E389">PROPER(IF(INDEX('Student List'!$1:$1048576,Checks!$G389,MATCH($E$1,'Student List'!$1:$1,0))="","",INDEX('Student List'!$1:$1048576,Checks!$G389,MATCH($E$1,'Student List'!$1:$1,0))))</f>
        <v/>
      </c>
      <c r="F389" s="24" t="str" cm="1">
        <f t="array" ref="F389">IF(INDEX('Student List'!$1:$1048576,Checks!$G389,MATCH($F$1,'Student List'!$1:$1,0))="","",INDEX('Student List'!$1:$1048576,Checks!$G389,MATCH($F$1,'Student List'!$1:$1,0)))</f>
        <v/>
      </c>
      <c r="G389" s="1" t="str">
        <f>IF(C389="","",_xlfn.XLOOKUP('Student List'!$A$2,Checks!C:C,Checks!B:B,"",0,1))</f>
        <v/>
      </c>
    </row>
    <row r="390" spans="2:7" x14ac:dyDescent="0.3">
      <c r="B390" s="1" t="str" cm="1">
        <f t="array" ref="B390">PROPER(IF(INDEX('Student List'!$1:$1048576,Checks!$G390,MATCH("Surname",'Student List'!$1:$1,0))="","",INDEX('Student List'!$1:$1048576,Checks!$G390,MATCH("Surname",'Student List'!$1:$1,0))))</f>
        <v/>
      </c>
      <c r="C390" s="1" t="str" cm="1">
        <f t="array" ref="C390">PROPER(IF(INDEX('Student List'!$1:$1048576,Checks!$G390,MATCH("First Name",'Student List'!$1:$1,0))="","",INDEX('Student List'!$1:$1048576,Checks!$G390,MATCH("First Name",'Student List'!$1:$1,0))))</f>
        <v/>
      </c>
      <c r="D390" s="1" t="str">
        <f>IF(G390="","",_xlfn.XLOOKUP(G390,Checks!B:B,Checks!A:A,"",0,1))</f>
        <v/>
      </c>
      <c r="E390" s="1" t="str" cm="1">
        <f t="array" ref="E390">PROPER(IF(INDEX('Student List'!$1:$1048576,Checks!$G390,MATCH($E$1,'Student List'!$1:$1,0))="","",INDEX('Student List'!$1:$1048576,Checks!$G390,MATCH($E$1,'Student List'!$1:$1,0))))</f>
        <v/>
      </c>
      <c r="F390" s="24" t="str" cm="1">
        <f t="array" ref="F390">IF(INDEX('Student List'!$1:$1048576,Checks!$G390,MATCH($F$1,'Student List'!$1:$1,0))="","",INDEX('Student List'!$1:$1048576,Checks!$G390,MATCH($F$1,'Student List'!$1:$1,0)))</f>
        <v/>
      </c>
      <c r="G390" s="1" t="str">
        <f>IF(C390="","",_xlfn.XLOOKUP('Student List'!$A$2,Checks!C:C,Checks!B:B,"",0,1))</f>
        <v/>
      </c>
    </row>
    <row r="391" spans="2:7" x14ac:dyDescent="0.3">
      <c r="B391" s="1" t="str" cm="1">
        <f t="array" ref="B391">PROPER(IF(INDEX('Student List'!$1:$1048576,Checks!$G391,MATCH("Surname",'Student List'!$1:$1,0))="","",INDEX('Student List'!$1:$1048576,Checks!$G391,MATCH("Surname",'Student List'!$1:$1,0))))</f>
        <v/>
      </c>
      <c r="C391" s="1" t="str" cm="1">
        <f t="array" ref="C391">PROPER(IF(INDEX('Student List'!$1:$1048576,Checks!$G391,MATCH("First Name",'Student List'!$1:$1,0))="","",INDEX('Student List'!$1:$1048576,Checks!$G391,MATCH("First Name",'Student List'!$1:$1,0))))</f>
        <v/>
      </c>
      <c r="D391" s="1" t="str">
        <f>IF(G391="","",_xlfn.XLOOKUP(G391,Checks!B:B,Checks!A:A,"",0,1))</f>
        <v/>
      </c>
      <c r="E391" s="1" t="str" cm="1">
        <f t="array" ref="E391">PROPER(IF(INDEX('Student List'!$1:$1048576,Checks!$G391,MATCH($E$1,'Student List'!$1:$1,0))="","",INDEX('Student List'!$1:$1048576,Checks!$G391,MATCH($E$1,'Student List'!$1:$1,0))))</f>
        <v/>
      </c>
      <c r="F391" s="24" t="str" cm="1">
        <f t="array" ref="F391">IF(INDEX('Student List'!$1:$1048576,Checks!$G391,MATCH($F$1,'Student List'!$1:$1,0))="","",INDEX('Student List'!$1:$1048576,Checks!$G391,MATCH($F$1,'Student List'!$1:$1,0)))</f>
        <v/>
      </c>
      <c r="G391" s="1" t="str">
        <f>IF(C391="","",_xlfn.XLOOKUP('Student List'!$A$2,Checks!C:C,Checks!B:B,"",0,1))</f>
        <v/>
      </c>
    </row>
    <row r="392" spans="2:7" x14ac:dyDescent="0.3">
      <c r="B392" s="1" t="str" cm="1">
        <f t="array" ref="B392">PROPER(IF(INDEX('Student List'!$1:$1048576,Checks!$G392,MATCH("Surname",'Student List'!$1:$1,0))="","",INDEX('Student List'!$1:$1048576,Checks!$G392,MATCH("Surname",'Student List'!$1:$1,0))))</f>
        <v/>
      </c>
      <c r="C392" s="1" t="str" cm="1">
        <f t="array" ref="C392">PROPER(IF(INDEX('Student List'!$1:$1048576,Checks!$G392,MATCH("First Name",'Student List'!$1:$1,0))="","",INDEX('Student List'!$1:$1048576,Checks!$G392,MATCH("First Name",'Student List'!$1:$1,0))))</f>
        <v/>
      </c>
      <c r="D392" s="1" t="str">
        <f>IF(G392="","",_xlfn.XLOOKUP(G392,Checks!B:B,Checks!A:A,"",0,1))</f>
        <v/>
      </c>
      <c r="E392" s="1" t="str" cm="1">
        <f t="array" ref="E392">PROPER(IF(INDEX('Student List'!$1:$1048576,Checks!$G392,MATCH($E$1,'Student List'!$1:$1,0))="","",INDEX('Student List'!$1:$1048576,Checks!$G392,MATCH($E$1,'Student List'!$1:$1,0))))</f>
        <v/>
      </c>
      <c r="F392" s="24" t="str" cm="1">
        <f t="array" ref="F392">IF(INDEX('Student List'!$1:$1048576,Checks!$G392,MATCH($F$1,'Student List'!$1:$1,0))="","",INDEX('Student List'!$1:$1048576,Checks!$G392,MATCH($F$1,'Student List'!$1:$1,0)))</f>
        <v/>
      </c>
      <c r="G392" s="1" t="str">
        <f>IF(C392="","",_xlfn.XLOOKUP('Student List'!$A$2,Checks!C:C,Checks!B:B,"",0,1))</f>
        <v/>
      </c>
    </row>
    <row r="393" spans="2:7" x14ac:dyDescent="0.3">
      <c r="B393" s="1" t="str" cm="1">
        <f t="array" ref="B393">PROPER(IF(INDEX('Student List'!$1:$1048576,Checks!$G393,MATCH("Surname",'Student List'!$1:$1,0))="","",INDEX('Student List'!$1:$1048576,Checks!$G393,MATCH("Surname",'Student List'!$1:$1,0))))</f>
        <v/>
      </c>
      <c r="C393" s="1" t="str" cm="1">
        <f t="array" ref="C393">PROPER(IF(INDEX('Student List'!$1:$1048576,Checks!$G393,MATCH("First Name",'Student List'!$1:$1,0))="","",INDEX('Student List'!$1:$1048576,Checks!$G393,MATCH("First Name",'Student List'!$1:$1,0))))</f>
        <v/>
      </c>
      <c r="D393" s="1" t="str">
        <f>IF(G393="","",_xlfn.XLOOKUP(G393,Checks!B:B,Checks!A:A,"",0,1))</f>
        <v/>
      </c>
      <c r="E393" s="1" t="str" cm="1">
        <f t="array" ref="E393">PROPER(IF(INDEX('Student List'!$1:$1048576,Checks!$G393,MATCH($E$1,'Student List'!$1:$1,0))="","",INDEX('Student List'!$1:$1048576,Checks!$G393,MATCH($E$1,'Student List'!$1:$1,0))))</f>
        <v/>
      </c>
      <c r="F393" s="24" t="str" cm="1">
        <f t="array" ref="F393">IF(INDEX('Student List'!$1:$1048576,Checks!$G393,MATCH($F$1,'Student List'!$1:$1,0))="","",INDEX('Student List'!$1:$1048576,Checks!$G393,MATCH($F$1,'Student List'!$1:$1,0)))</f>
        <v/>
      </c>
      <c r="G393" s="1" t="str">
        <f>IF(C393="","",_xlfn.XLOOKUP('Student List'!$A$2,Checks!C:C,Checks!B:B,"",0,1))</f>
        <v/>
      </c>
    </row>
    <row r="394" spans="2:7" x14ac:dyDescent="0.3">
      <c r="B394" s="1" t="str" cm="1">
        <f t="array" ref="B394">PROPER(IF(INDEX('Student List'!$1:$1048576,Checks!$G394,MATCH("Surname",'Student List'!$1:$1,0))="","",INDEX('Student List'!$1:$1048576,Checks!$G394,MATCH("Surname",'Student List'!$1:$1,0))))</f>
        <v/>
      </c>
      <c r="C394" s="1" t="str" cm="1">
        <f t="array" ref="C394">PROPER(IF(INDEX('Student List'!$1:$1048576,Checks!$G394,MATCH("First Name",'Student List'!$1:$1,0))="","",INDEX('Student List'!$1:$1048576,Checks!$G394,MATCH("First Name",'Student List'!$1:$1,0))))</f>
        <v/>
      </c>
      <c r="D394" s="1" t="str">
        <f>IF(G394="","",_xlfn.XLOOKUP(G394,Checks!B:B,Checks!A:A,"",0,1))</f>
        <v/>
      </c>
      <c r="E394" s="1" t="str" cm="1">
        <f t="array" ref="E394">PROPER(IF(INDEX('Student List'!$1:$1048576,Checks!$G394,MATCH($E$1,'Student List'!$1:$1,0))="","",INDEX('Student List'!$1:$1048576,Checks!$G394,MATCH($E$1,'Student List'!$1:$1,0))))</f>
        <v/>
      </c>
      <c r="F394" s="24" t="str" cm="1">
        <f t="array" ref="F394">IF(INDEX('Student List'!$1:$1048576,Checks!$G394,MATCH($F$1,'Student List'!$1:$1,0))="","",INDEX('Student List'!$1:$1048576,Checks!$G394,MATCH($F$1,'Student List'!$1:$1,0)))</f>
        <v/>
      </c>
      <c r="G394" s="1" t="str">
        <f>IF(C394="","",_xlfn.XLOOKUP('Student List'!$A$2,Checks!C:C,Checks!B:B,"",0,1))</f>
        <v/>
      </c>
    </row>
    <row r="395" spans="2:7" x14ac:dyDescent="0.3">
      <c r="B395" s="1" t="str" cm="1">
        <f t="array" ref="B395">PROPER(IF(INDEX('Student List'!$1:$1048576,Checks!$G395,MATCH("Surname",'Student List'!$1:$1,0))="","",INDEX('Student List'!$1:$1048576,Checks!$G395,MATCH("Surname",'Student List'!$1:$1,0))))</f>
        <v/>
      </c>
      <c r="C395" s="1" t="str" cm="1">
        <f t="array" ref="C395">PROPER(IF(INDEX('Student List'!$1:$1048576,Checks!$G395,MATCH("First Name",'Student List'!$1:$1,0))="","",INDEX('Student List'!$1:$1048576,Checks!$G395,MATCH("First Name",'Student List'!$1:$1,0))))</f>
        <v/>
      </c>
      <c r="D395" s="1" t="str">
        <f>IF(G395="","",_xlfn.XLOOKUP(G395,Checks!B:B,Checks!A:A,"",0,1))</f>
        <v/>
      </c>
      <c r="E395" s="1" t="str" cm="1">
        <f t="array" ref="E395">PROPER(IF(INDEX('Student List'!$1:$1048576,Checks!$G395,MATCH($E$1,'Student List'!$1:$1,0))="","",INDEX('Student List'!$1:$1048576,Checks!$G395,MATCH($E$1,'Student List'!$1:$1,0))))</f>
        <v/>
      </c>
      <c r="F395" s="24" t="str" cm="1">
        <f t="array" ref="F395">IF(INDEX('Student List'!$1:$1048576,Checks!$G395,MATCH($F$1,'Student List'!$1:$1,0))="","",INDEX('Student List'!$1:$1048576,Checks!$G395,MATCH($F$1,'Student List'!$1:$1,0)))</f>
        <v/>
      </c>
      <c r="G395" s="1" t="str">
        <f>IF(C395="","",_xlfn.XLOOKUP('Student List'!$A$2,Checks!C:C,Checks!B:B,"",0,1))</f>
        <v/>
      </c>
    </row>
    <row r="396" spans="2:7" x14ac:dyDescent="0.3">
      <c r="B396" s="1" t="str" cm="1">
        <f t="array" ref="B396">PROPER(IF(INDEX('Student List'!$1:$1048576,Checks!$G396,MATCH("Surname",'Student List'!$1:$1,0))="","",INDEX('Student List'!$1:$1048576,Checks!$G396,MATCH("Surname",'Student List'!$1:$1,0))))</f>
        <v/>
      </c>
      <c r="C396" s="1" t="str" cm="1">
        <f t="array" ref="C396">PROPER(IF(INDEX('Student List'!$1:$1048576,Checks!$G396,MATCH("First Name",'Student List'!$1:$1,0))="","",INDEX('Student List'!$1:$1048576,Checks!$G396,MATCH("First Name",'Student List'!$1:$1,0))))</f>
        <v/>
      </c>
      <c r="D396" s="1" t="str">
        <f>IF(G396="","",_xlfn.XLOOKUP(G396,Checks!B:B,Checks!A:A,"",0,1))</f>
        <v/>
      </c>
      <c r="E396" s="1" t="str" cm="1">
        <f t="array" ref="E396">PROPER(IF(INDEX('Student List'!$1:$1048576,Checks!$G396,MATCH($E$1,'Student List'!$1:$1,0))="","",INDEX('Student List'!$1:$1048576,Checks!$G396,MATCH($E$1,'Student List'!$1:$1,0))))</f>
        <v/>
      </c>
      <c r="F396" s="24" t="str" cm="1">
        <f t="array" ref="F396">IF(INDEX('Student List'!$1:$1048576,Checks!$G396,MATCH($F$1,'Student List'!$1:$1,0))="","",INDEX('Student List'!$1:$1048576,Checks!$G396,MATCH($F$1,'Student List'!$1:$1,0)))</f>
        <v/>
      </c>
      <c r="G396" s="1" t="str">
        <f>IF(C396="","",_xlfn.XLOOKUP('Student List'!$A$2,Checks!C:C,Checks!B:B,"",0,1))</f>
        <v/>
      </c>
    </row>
    <row r="397" spans="2:7" x14ac:dyDescent="0.3">
      <c r="B397" s="1" t="str" cm="1">
        <f t="array" ref="B397">PROPER(IF(INDEX('Student List'!$1:$1048576,Checks!$G397,MATCH("Surname",'Student List'!$1:$1,0))="","",INDEX('Student List'!$1:$1048576,Checks!$G397,MATCH("Surname",'Student List'!$1:$1,0))))</f>
        <v/>
      </c>
      <c r="C397" s="1" t="str" cm="1">
        <f t="array" ref="C397">PROPER(IF(INDEX('Student List'!$1:$1048576,Checks!$G397,MATCH("First Name",'Student List'!$1:$1,0))="","",INDEX('Student List'!$1:$1048576,Checks!$G397,MATCH("First Name",'Student List'!$1:$1,0))))</f>
        <v/>
      </c>
      <c r="D397" s="1" t="str">
        <f>IF(G397="","",_xlfn.XLOOKUP(G397,Checks!B:B,Checks!A:A,"",0,1))</f>
        <v/>
      </c>
      <c r="E397" s="1" t="str" cm="1">
        <f t="array" ref="E397">PROPER(IF(INDEX('Student List'!$1:$1048576,Checks!$G397,MATCH($E$1,'Student List'!$1:$1,0))="","",INDEX('Student List'!$1:$1048576,Checks!$G397,MATCH($E$1,'Student List'!$1:$1,0))))</f>
        <v/>
      </c>
      <c r="F397" s="24" t="str" cm="1">
        <f t="array" ref="F397">IF(INDEX('Student List'!$1:$1048576,Checks!$G397,MATCH($F$1,'Student List'!$1:$1,0))="","",INDEX('Student List'!$1:$1048576,Checks!$G397,MATCH($F$1,'Student List'!$1:$1,0)))</f>
        <v/>
      </c>
      <c r="G397" s="1" t="str">
        <f>IF(C397="","",_xlfn.XLOOKUP('Student List'!$A$2,Checks!C:C,Checks!B:B,"",0,1))</f>
        <v/>
      </c>
    </row>
    <row r="398" spans="2:7" x14ac:dyDescent="0.3">
      <c r="B398" s="1" t="str" cm="1">
        <f t="array" ref="B398">PROPER(IF(INDEX('Student List'!$1:$1048576,Checks!$G398,MATCH("Surname",'Student List'!$1:$1,0))="","",INDEX('Student List'!$1:$1048576,Checks!$G398,MATCH("Surname",'Student List'!$1:$1,0))))</f>
        <v/>
      </c>
      <c r="C398" s="1" t="str" cm="1">
        <f t="array" ref="C398">PROPER(IF(INDEX('Student List'!$1:$1048576,Checks!$G398,MATCH("First Name",'Student List'!$1:$1,0))="","",INDEX('Student List'!$1:$1048576,Checks!$G398,MATCH("First Name",'Student List'!$1:$1,0))))</f>
        <v/>
      </c>
      <c r="D398" s="1" t="str">
        <f>IF(G398="","",_xlfn.XLOOKUP(G398,Checks!B:B,Checks!A:A,"",0,1))</f>
        <v/>
      </c>
      <c r="E398" s="1" t="str" cm="1">
        <f t="array" ref="E398">PROPER(IF(INDEX('Student List'!$1:$1048576,Checks!$G398,MATCH($E$1,'Student List'!$1:$1,0))="","",INDEX('Student List'!$1:$1048576,Checks!$G398,MATCH($E$1,'Student List'!$1:$1,0))))</f>
        <v/>
      </c>
      <c r="F398" s="24" t="str" cm="1">
        <f t="array" ref="F398">IF(INDEX('Student List'!$1:$1048576,Checks!$G398,MATCH($F$1,'Student List'!$1:$1,0))="","",INDEX('Student List'!$1:$1048576,Checks!$G398,MATCH($F$1,'Student List'!$1:$1,0)))</f>
        <v/>
      </c>
      <c r="G398" s="1" t="str">
        <f>IF(C398="","",_xlfn.XLOOKUP('Student List'!$A$2,Checks!C:C,Checks!B:B,"",0,1))</f>
        <v/>
      </c>
    </row>
    <row r="399" spans="2:7" x14ac:dyDescent="0.3">
      <c r="B399" s="1" t="str" cm="1">
        <f t="array" ref="B399">PROPER(IF(INDEX('Student List'!$1:$1048576,Checks!$G399,MATCH("Surname",'Student List'!$1:$1,0))="","",INDEX('Student List'!$1:$1048576,Checks!$G399,MATCH("Surname",'Student List'!$1:$1,0))))</f>
        <v/>
      </c>
      <c r="C399" s="1" t="str" cm="1">
        <f t="array" ref="C399">PROPER(IF(INDEX('Student List'!$1:$1048576,Checks!$G399,MATCH("First Name",'Student List'!$1:$1,0))="","",INDEX('Student List'!$1:$1048576,Checks!$G399,MATCH("First Name",'Student List'!$1:$1,0))))</f>
        <v/>
      </c>
      <c r="D399" s="1" t="str">
        <f>IF(G399="","",_xlfn.XLOOKUP(G399,Checks!B:B,Checks!A:A,"",0,1))</f>
        <v/>
      </c>
      <c r="E399" s="1" t="str" cm="1">
        <f t="array" ref="E399">PROPER(IF(INDEX('Student List'!$1:$1048576,Checks!$G399,MATCH($E$1,'Student List'!$1:$1,0))="","",INDEX('Student List'!$1:$1048576,Checks!$G399,MATCH($E$1,'Student List'!$1:$1,0))))</f>
        <v/>
      </c>
      <c r="F399" s="24" t="str" cm="1">
        <f t="array" ref="F399">IF(INDEX('Student List'!$1:$1048576,Checks!$G399,MATCH($F$1,'Student List'!$1:$1,0))="","",INDEX('Student List'!$1:$1048576,Checks!$G399,MATCH($F$1,'Student List'!$1:$1,0)))</f>
        <v/>
      </c>
      <c r="G399" s="1" t="str">
        <f>IF(C399="","",_xlfn.XLOOKUP('Student List'!$A$2,Checks!C:C,Checks!B:B,"",0,1))</f>
        <v/>
      </c>
    </row>
    <row r="400" spans="2:7" x14ac:dyDescent="0.3">
      <c r="B400" s="1" t="str" cm="1">
        <f t="array" ref="B400">PROPER(IF(INDEX('Student List'!$1:$1048576,Checks!$G400,MATCH("Surname",'Student List'!$1:$1,0))="","",INDEX('Student List'!$1:$1048576,Checks!$G400,MATCH("Surname",'Student List'!$1:$1,0))))</f>
        <v/>
      </c>
      <c r="C400" s="1" t="str" cm="1">
        <f t="array" ref="C400">PROPER(IF(INDEX('Student List'!$1:$1048576,Checks!$G400,MATCH("First Name",'Student List'!$1:$1,0))="","",INDEX('Student List'!$1:$1048576,Checks!$G400,MATCH("First Name",'Student List'!$1:$1,0))))</f>
        <v/>
      </c>
      <c r="D400" s="1" t="str">
        <f>IF(G400="","",_xlfn.XLOOKUP(G400,Checks!B:B,Checks!A:A,"",0,1))</f>
        <v/>
      </c>
      <c r="E400" s="1" t="str" cm="1">
        <f t="array" ref="E400">PROPER(IF(INDEX('Student List'!$1:$1048576,Checks!$G400,MATCH($E$1,'Student List'!$1:$1,0))="","",INDEX('Student List'!$1:$1048576,Checks!$G400,MATCH($E$1,'Student List'!$1:$1,0))))</f>
        <v/>
      </c>
      <c r="F400" s="24" t="str" cm="1">
        <f t="array" ref="F400">IF(INDEX('Student List'!$1:$1048576,Checks!$G400,MATCH($F$1,'Student List'!$1:$1,0))="","",INDEX('Student List'!$1:$1048576,Checks!$G400,MATCH($F$1,'Student List'!$1:$1,0)))</f>
        <v/>
      </c>
      <c r="G400" s="1" t="str">
        <f>IF(C400="","",_xlfn.XLOOKUP('Student List'!$A$2,Checks!C:C,Checks!B:B,"",0,1))</f>
        <v/>
      </c>
    </row>
    <row r="401" spans="2:7" x14ac:dyDescent="0.3">
      <c r="B401" s="1" t="str" cm="1">
        <f t="array" ref="B401">PROPER(IF(INDEX('Student List'!$1:$1048576,Checks!$G401,MATCH("Surname",'Student List'!$1:$1,0))="","",INDEX('Student List'!$1:$1048576,Checks!$G401,MATCH("Surname",'Student List'!$1:$1,0))))</f>
        <v/>
      </c>
      <c r="C401" s="1" t="str" cm="1">
        <f t="array" ref="C401">PROPER(IF(INDEX('Student List'!$1:$1048576,Checks!$G401,MATCH("First Name",'Student List'!$1:$1,0))="","",INDEX('Student List'!$1:$1048576,Checks!$G401,MATCH("First Name",'Student List'!$1:$1,0))))</f>
        <v/>
      </c>
      <c r="D401" s="1" t="str">
        <f>IF(G401="","",_xlfn.XLOOKUP(G401,Checks!B:B,Checks!A:A,"",0,1))</f>
        <v/>
      </c>
      <c r="E401" s="1" t="str" cm="1">
        <f t="array" ref="E401">PROPER(IF(INDEX('Student List'!$1:$1048576,Checks!$G401,MATCH($E$1,'Student List'!$1:$1,0))="","",INDEX('Student List'!$1:$1048576,Checks!$G401,MATCH($E$1,'Student List'!$1:$1,0))))</f>
        <v/>
      </c>
      <c r="F401" s="24" t="str" cm="1">
        <f t="array" ref="F401">IF(INDEX('Student List'!$1:$1048576,Checks!$G401,MATCH($F$1,'Student List'!$1:$1,0))="","",INDEX('Student List'!$1:$1048576,Checks!$G401,MATCH($F$1,'Student List'!$1:$1,0)))</f>
        <v/>
      </c>
      <c r="G401" s="1" t="str">
        <f>IF(C401="","",_xlfn.XLOOKUP('Student List'!$A$2,Checks!C:C,Checks!B:B,"",0,1))</f>
        <v/>
      </c>
    </row>
    <row r="402" spans="2:7" x14ac:dyDescent="0.3">
      <c r="B402" s="1" t="str" cm="1">
        <f t="array" ref="B402">PROPER(IF(INDEX('Student List'!$1:$1048576,Checks!$G402,MATCH("Surname",'Student List'!$1:$1,0))="","",INDEX('Student List'!$1:$1048576,Checks!$G402,MATCH("Surname",'Student List'!$1:$1,0))))</f>
        <v/>
      </c>
      <c r="C402" s="1" t="str" cm="1">
        <f t="array" ref="C402">PROPER(IF(INDEX('Student List'!$1:$1048576,Checks!$G402,MATCH("First Name",'Student List'!$1:$1,0))="","",INDEX('Student List'!$1:$1048576,Checks!$G402,MATCH("First Name",'Student List'!$1:$1,0))))</f>
        <v/>
      </c>
      <c r="D402" s="1" t="str">
        <f>IF(G402="","",_xlfn.XLOOKUP(G402,Checks!B:B,Checks!A:A,"",0,1))</f>
        <v/>
      </c>
      <c r="E402" s="1" t="str" cm="1">
        <f t="array" ref="E402">PROPER(IF(INDEX('Student List'!$1:$1048576,Checks!$G402,MATCH($E$1,'Student List'!$1:$1,0))="","",INDEX('Student List'!$1:$1048576,Checks!$G402,MATCH($E$1,'Student List'!$1:$1,0))))</f>
        <v/>
      </c>
      <c r="F402" s="24" t="str" cm="1">
        <f t="array" ref="F402">IF(INDEX('Student List'!$1:$1048576,Checks!$G402,MATCH($F$1,'Student List'!$1:$1,0))="","",INDEX('Student List'!$1:$1048576,Checks!$G402,MATCH($F$1,'Student List'!$1:$1,0)))</f>
        <v/>
      </c>
      <c r="G402" s="1" t="str">
        <f>IF(C402="","",_xlfn.XLOOKUP('Student List'!$A$2,Checks!C:C,Checks!B:B,"",0,1))</f>
        <v/>
      </c>
    </row>
    <row r="403" spans="2:7" x14ac:dyDescent="0.3">
      <c r="B403" s="1" t="str" cm="1">
        <f t="array" ref="B403">PROPER(IF(INDEX('Student List'!$1:$1048576,Checks!$G403,MATCH("Surname",'Student List'!$1:$1,0))="","",INDEX('Student List'!$1:$1048576,Checks!$G403,MATCH("Surname",'Student List'!$1:$1,0))))</f>
        <v/>
      </c>
      <c r="C403" s="1" t="str" cm="1">
        <f t="array" ref="C403">PROPER(IF(INDEX('Student List'!$1:$1048576,Checks!$G403,MATCH("First Name",'Student List'!$1:$1,0))="","",INDEX('Student List'!$1:$1048576,Checks!$G403,MATCH("First Name",'Student List'!$1:$1,0))))</f>
        <v/>
      </c>
      <c r="D403" s="1" t="str">
        <f>IF(G403="","",_xlfn.XLOOKUP(G403,Checks!B:B,Checks!A:A,"",0,1))</f>
        <v/>
      </c>
      <c r="E403" s="1" t="str" cm="1">
        <f t="array" ref="E403">PROPER(IF(INDEX('Student List'!$1:$1048576,Checks!$G403,MATCH($E$1,'Student List'!$1:$1,0))="","",INDEX('Student List'!$1:$1048576,Checks!$G403,MATCH($E$1,'Student List'!$1:$1,0))))</f>
        <v/>
      </c>
      <c r="F403" s="24" t="str" cm="1">
        <f t="array" ref="F403">IF(INDEX('Student List'!$1:$1048576,Checks!$G403,MATCH($F$1,'Student List'!$1:$1,0))="","",INDEX('Student List'!$1:$1048576,Checks!$G403,MATCH($F$1,'Student List'!$1:$1,0)))</f>
        <v/>
      </c>
      <c r="G403" s="1" t="str">
        <f>IF(C403="","",_xlfn.XLOOKUP('Student List'!$A$2,Checks!C:C,Checks!B:B,"",0,1))</f>
        <v/>
      </c>
    </row>
    <row r="404" spans="2:7" x14ac:dyDescent="0.3">
      <c r="B404" s="1" t="str" cm="1">
        <f t="array" ref="B404">PROPER(IF(INDEX('Student List'!$1:$1048576,Checks!$G404,MATCH("Surname",'Student List'!$1:$1,0))="","",INDEX('Student List'!$1:$1048576,Checks!$G404,MATCH("Surname",'Student List'!$1:$1,0))))</f>
        <v/>
      </c>
      <c r="C404" s="1" t="str" cm="1">
        <f t="array" ref="C404">PROPER(IF(INDEX('Student List'!$1:$1048576,Checks!$G404,MATCH("First Name",'Student List'!$1:$1,0))="","",INDEX('Student List'!$1:$1048576,Checks!$G404,MATCH("First Name",'Student List'!$1:$1,0))))</f>
        <v/>
      </c>
      <c r="D404" s="1" t="str">
        <f>IF(G404="","",_xlfn.XLOOKUP(G404,Checks!B:B,Checks!A:A,"",0,1))</f>
        <v/>
      </c>
      <c r="E404" s="1" t="str" cm="1">
        <f t="array" ref="E404">PROPER(IF(INDEX('Student List'!$1:$1048576,Checks!$G404,MATCH($E$1,'Student List'!$1:$1,0))="","",INDEX('Student List'!$1:$1048576,Checks!$G404,MATCH($E$1,'Student List'!$1:$1,0))))</f>
        <v/>
      </c>
      <c r="F404" s="24" t="str" cm="1">
        <f t="array" ref="F404">IF(INDEX('Student List'!$1:$1048576,Checks!$G404,MATCH($F$1,'Student List'!$1:$1,0))="","",INDEX('Student List'!$1:$1048576,Checks!$G404,MATCH($F$1,'Student List'!$1:$1,0)))</f>
        <v/>
      </c>
      <c r="G404" s="1" t="str">
        <f>IF(C404="","",_xlfn.XLOOKUP('Student List'!$A$2,Checks!C:C,Checks!B:B,"",0,1))</f>
        <v/>
      </c>
    </row>
    <row r="405" spans="2:7" x14ac:dyDescent="0.3">
      <c r="B405" s="1" t="str" cm="1">
        <f t="array" ref="B405">PROPER(IF(INDEX('Student List'!$1:$1048576,Checks!$G405,MATCH("Surname",'Student List'!$1:$1,0))="","",INDEX('Student List'!$1:$1048576,Checks!$G405,MATCH("Surname",'Student List'!$1:$1,0))))</f>
        <v/>
      </c>
      <c r="C405" s="1" t="str" cm="1">
        <f t="array" ref="C405">PROPER(IF(INDEX('Student List'!$1:$1048576,Checks!$G405,MATCH("First Name",'Student List'!$1:$1,0))="","",INDEX('Student List'!$1:$1048576,Checks!$G405,MATCH("First Name",'Student List'!$1:$1,0))))</f>
        <v/>
      </c>
      <c r="D405" s="1" t="str">
        <f>IF(G405="","",_xlfn.XLOOKUP(G405,Checks!B:B,Checks!A:A,"",0,1))</f>
        <v/>
      </c>
      <c r="E405" s="1" t="str" cm="1">
        <f t="array" ref="E405">PROPER(IF(INDEX('Student List'!$1:$1048576,Checks!$G405,MATCH($E$1,'Student List'!$1:$1,0))="","",INDEX('Student List'!$1:$1048576,Checks!$G405,MATCH($E$1,'Student List'!$1:$1,0))))</f>
        <v/>
      </c>
      <c r="F405" s="24" t="str" cm="1">
        <f t="array" ref="F405">IF(INDEX('Student List'!$1:$1048576,Checks!$G405,MATCH($F$1,'Student List'!$1:$1,0))="","",INDEX('Student List'!$1:$1048576,Checks!$G405,MATCH($F$1,'Student List'!$1:$1,0)))</f>
        <v/>
      </c>
      <c r="G405" s="1" t="str">
        <f>IF(C405="","",_xlfn.XLOOKUP('Student List'!$A$2,Checks!C:C,Checks!B:B,"",0,1))</f>
        <v/>
      </c>
    </row>
    <row r="406" spans="2:7" x14ac:dyDescent="0.3">
      <c r="B406" s="1" t="str" cm="1">
        <f t="array" ref="B406">PROPER(IF(INDEX('Student List'!$1:$1048576,Checks!$G406,MATCH("Surname",'Student List'!$1:$1,0))="","",INDEX('Student List'!$1:$1048576,Checks!$G406,MATCH("Surname",'Student List'!$1:$1,0))))</f>
        <v/>
      </c>
      <c r="C406" s="1" t="str" cm="1">
        <f t="array" ref="C406">PROPER(IF(INDEX('Student List'!$1:$1048576,Checks!$G406,MATCH("First Name",'Student List'!$1:$1,0))="","",INDEX('Student List'!$1:$1048576,Checks!$G406,MATCH("First Name",'Student List'!$1:$1,0))))</f>
        <v/>
      </c>
      <c r="D406" s="1" t="str">
        <f>IF(G406="","",_xlfn.XLOOKUP(G406,Checks!B:B,Checks!A:A,"",0,1))</f>
        <v/>
      </c>
      <c r="E406" s="1" t="str" cm="1">
        <f t="array" ref="E406">PROPER(IF(INDEX('Student List'!$1:$1048576,Checks!$G406,MATCH($E$1,'Student List'!$1:$1,0))="","",INDEX('Student List'!$1:$1048576,Checks!$G406,MATCH($E$1,'Student List'!$1:$1,0))))</f>
        <v/>
      </c>
      <c r="F406" s="24" t="str" cm="1">
        <f t="array" ref="F406">IF(INDEX('Student List'!$1:$1048576,Checks!$G406,MATCH($F$1,'Student List'!$1:$1,0))="","",INDEX('Student List'!$1:$1048576,Checks!$G406,MATCH($F$1,'Student List'!$1:$1,0)))</f>
        <v/>
      </c>
      <c r="G406" s="1" t="str">
        <f>IF(C406="","",_xlfn.XLOOKUP('Student List'!$A$2,Checks!C:C,Checks!B:B,"",0,1))</f>
        <v/>
      </c>
    </row>
    <row r="407" spans="2:7" x14ac:dyDescent="0.3">
      <c r="B407" s="1" t="str" cm="1">
        <f t="array" ref="B407">PROPER(IF(INDEX('Student List'!$1:$1048576,Checks!$G407,MATCH("Surname",'Student List'!$1:$1,0))="","",INDEX('Student List'!$1:$1048576,Checks!$G407,MATCH("Surname",'Student List'!$1:$1,0))))</f>
        <v/>
      </c>
      <c r="C407" s="1" t="str" cm="1">
        <f t="array" ref="C407">PROPER(IF(INDEX('Student List'!$1:$1048576,Checks!$G407,MATCH("First Name",'Student List'!$1:$1,0))="","",INDEX('Student List'!$1:$1048576,Checks!$G407,MATCH("First Name",'Student List'!$1:$1,0))))</f>
        <v/>
      </c>
      <c r="D407" s="1" t="str">
        <f>IF(G407="","",_xlfn.XLOOKUP(G407,Checks!B:B,Checks!A:A,"",0,1))</f>
        <v/>
      </c>
      <c r="E407" s="1" t="str" cm="1">
        <f t="array" ref="E407">PROPER(IF(INDEX('Student List'!$1:$1048576,Checks!$G407,MATCH($E$1,'Student List'!$1:$1,0))="","",INDEX('Student List'!$1:$1048576,Checks!$G407,MATCH($E$1,'Student List'!$1:$1,0))))</f>
        <v/>
      </c>
      <c r="F407" s="24" t="str" cm="1">
        <f t="array" ref="F407">IF(INDEX('Student List'!$1:$1048576,Checks!$G407,MATCH($F$1,'Student List'!$1:$1,0))="","",INDEX('Student List'!$1:$1048576,Checks!$G407,MATCH($F$1,'Student List'!$1:$1,0)))</f>
        <v/>
      </c>
      <c r="G407" s="1" t="str">
        <f>IF(C407="","",_xlfn.XLOOKUP('Student List'!$A$2,Checks!C:C,Checks!B:B,"",0,1))</f>
        <v/>
      </c>
    </row>
    <row r="408" spans="2:7" x14ac:dyDescent="0.3">
      <c r="B408" s="1" t="str" cm="1">
        <f t="array" ref="B408">PROPER(IF(INDEX('Student List'!$1:$1048576,Checks!$G408,MATCH("Surname",'Student List'!$1:$1,0))="","",INDEX('Student List'!$1:$1048576,Checks!$G408,MATCH("Surname",'Student List'!$1:$1,0))))</f>
        <v/>
      </c>
      <c r="C408" s="1" t="str" cm="1">
        <f t="array" ref="C408">PROPER(IF(INDEX('Student List'!$1:$1048576,Checks!$G408,MATCH("First Name",'Student List'!$1:$1,0))="","",INDEX('Student List'!$1:$1048576,Checks!$G408,MATCH("First Name",'Student List'!$1:$1,0))))</f>
        <v/>
      </c>
      <c r="D408" s="1" t="str">
        <f>IF(G408="","",_xlfn.XLOOKUP(G408,Checks!B:B,Checks!A:A,"",0,1))</f>
        <v/>
      </c>
      <c r="E408" s="1" t="str" cm="1">
        <f t="array" ref="E408">PROPER(IF(INDEX('Student List'!$1:$1048576,Checks!$G408,MATCH($E$1,'Student List'!$1:$1,0))="","",INDEX('Student List'!$1:$1048576,Checks!$G408,MATCH($E$1,'Student List'!$1:$1,0))))</f>
        <v/>
      </c>
      <c r="F408" s="24" t="str" cm="1">
        <f t="array" ref="F408">IF(INDEX('Student List'!$1:$1048576,Checks!$G408,MATCH($F$1,'Student List'!$1:$1,0))="","",INDEX('Student List'!$1:$1048576,Checks!$G408,MATCH($F$1,'Student List'!$1:$1,0)))</f>
        <v/>
      </c>
      <c r="G408" s="1" t="str">
        <f>IF(C408="","",_xlfn.XLOOKUP('Student List'!$A$2,Checks!C:C,Checks!B:B,"",0,1))</f>
        <v/>
      </c>
    </row>
    <row r="409" spans="2:7" x14ac:dyDescent="0.3">
      <c r="B409" s="1" t="str" cm="1">
        <f t="array" ref="B409">PROPER(IF(INDEX('Student List'!$1:$1048576,Checks!$G409,MATCH("Surname",'Student List'!$1:$1,0))="","",INDEX('Student List'!$1:$1048576,Checks!$G409,MATCH("Surname",'Student List'!$1:$1,0))))</f>
        <v/>
      </c>
      <c r="C409" s="1" t="str" cm="1">
        <f t="array" ref="C409">PROPER(IF(INDEX('Student List'!$1:$1048576,Checks!$G409,MATCH("First Name",'Student List'!$1:$1,0))="","",INDEX('Student List'!$1:$1048576,Checks!$G409,MATCH("First Name",'Student List'!$1:$1,0))))</f>
        <v/>
      </c>
      <c r="D409" s="1" t="str">
        <f>IF(G409="","",_xlfn.XLOOKUP(G409,Checks!B:B,Checks!A:A,"",0,1))</f>
        <v/>
      </c>
      <c r="E409" s="1" t="str" cm="1">
        <f t="array" ref="E409">PROPER(IF(INDEX('Student List'!$1:$1048576,Checks!$G409,MATCH($E$1,'Student List'!$1:$1,0))="","",INDEX('Student List'!$1:$1048576,Checks!$G409,MATCH($E$1,'Student List'!$1:$1,0))))</f>
        <v/>
      </c>
      <c r="F409" s="24" t="str" cm="1">
        <f t="array" ref="F409">IF(INDEX('Student List'!$1:$1048576,Checks!$G409,MATCH($F$1,'Student List'!$1:$1,0))="","",INDEX('Student List'!$1:$1048576,Checks!$G409,MATCH($F$1,'Student List'!$1:$1,0)))</f>
        <v/>
      </c>
      <c r="G409" s="1" t="str">
        <f>IF(C409="","",_xlfn.XLOOKUP('Student List'!$A$2,Checks!C:C,Checks!B:B,"",0,1))</f>
        <v/>
      </c>
    </row>
    <row r="410" spans="2:7" x14ac:dyDescent="0.3">
      <c r="B410" s="1" t="str" cm="1">
        <f t="array" ref="B410">PROPER(IF(INDEX('Student List'!$1:$1048576,Checks!$G410,MATCH("Surname",'Student List'!$1:$1,0))="","",INDEX('Student List'!$1:$1048576,Checks!$G410,MATCH("Surname",'Student List'!$1:$1,0))))</f>
        <v/>
      </c>
      <c r="C410" s="1" t="str" cm="1">
        <f t="array" ref="C410">PROPER(IF(INDEX('Student List'!$1:$1048576,Checks!$G410,MATCH("First Name",'Student List'!$1:$1,0))="","",INDEX('Student List'!$1:$1048576,Checks!$G410,MATCH("First Name",'Student List'!$1:$1,0))))</f>
        <v/>
      </c>
      <c r="D410" s="1" t="str">
        <f>IF(G410="","",_xlfn.XLOOKUP(G410,Checks!B:B,Checks!A:A,"",0,1))</f>
        <v/>
      </c>
      <c r="E410" s="1" t="str" cm="1">
        <f t="array" ref="E410">PROPER(IF(INDEX('Student List'!$1:$1048576,Checks!$G410,MATCH($E$1,'Student List'!$1:$1,0))="","",INDEX('Student List'!$1:$1048576,Checks!$G410,MATCH($E$1,'Student List'!$1:$1,0))))</f>
        <v/>
      </c>
      <c r="F410" s="24" t="str" cm="1">
        <f t="array" ref="F410">IF(INDEX('Student List'!$1:$1048576,Checks!$G410,MATCH($F$1,'Student List'!$1:$1,0))="","",INDEX('Student List'!$1:$1048576,Checks!$G410,MATCH($F$1,'Student List'!$1:$1,0)))</f>
        <v/>
      </c>
      <c r="G410" s="1" t="str">
        <f>IF(C410="","",_xlfn.XLOOKUP('Student List'!$A$2,Checks!C:C,Checks!B:B,"",0,1))</f>
        <v/>
      </c>
    </row>
    <row r="411" spans="2:7" x14ac:dyDescent="0.3">
      <c r="B411" s="1" t="str" cm="1">
        <f t="array" ref="B411">PROPER(IF(INDEX('Student List'!$1:$1048576,Checks!$G411,MATCH("Surname",'Student List'!$1:$1,0))="","",INDEX('Student List'!$1:$1048576,Checks!$G411,MATCH("Surname",'Student List'!$1:$1,0))))</f>
        <v/>
      </c>
      <c r="C411" s="1" t="str" cm="1">
        <f t="array" ref="C411">PROPER(IF(INDEX('Student List'!$1:$1048576,Checks!$G411,MATCH("First Name",'Student List'!$1:$1,0))="","",INDEX('Student List'!$1:$1048576,Checks!$G411,MATCH("First Name",'Student List'!$1:$1,0))))</f>
        <v/>
      </c>
      <c r="D411" s="1" t="str">
        <f>IF(G411="","",_xlfn.XLOOKUP(G411,Checks!B:B,Checks!A:A,"",0,1))</f>
        <v/>
      </c>
      <c r="E411" s="1" t="str" cm="1">
        <f t="array" ref="E411">PROPER(IF(INDEX('Student List'!$1:$1048576,Checks!$G411,MATCH($E$1,'Student List'!$1:$1,0))="","",INDEX('Student List'!$1:$1048576,Checks!$G411,MATCH($E$1,'Student List'!$1:$1,0))))</f>
        <v/>
      </c>
      <c r="F411" s="24" t="str" cm="1">
        <f t="array" ref="F411">IF(INDEX('Student List'!$1:$1048576,Checks!$G411,MATCH($F$1,'Student List'!$1:$1,0))="","",INDEX('Student List'!$1:$1048576,Checks!$G411,MATCH($F$1,'Student List'!$1:$1,0)))</f>
        <v/>
      </c>
      <c r="G411" s="1" t="str">
        <f>IF(C411="","",_xlfn.XLOOKUP('Student List'!$A$2,Checks!C:C,Checks!B:B,"",0,1))</f>
        <v/>
      </c>
    </row>
    <row r="412" spans="2:7" x14ac:dyDescent="0.3">
      <c r="B412" s="1" t="str" cm="1">
        <f t="array" ref="B412">PROPER(IF(INDEX('Student List'!$1:$1048576,Checks!$G412,MATCH("Surname",'Student List'!$1:$1,0))="","",INDEX('Student List'!$1:$1048576,Checks!$G412,MATCH("Surname",'Student List'!$1:$1,0))))</f>
        <v/>
      </c>
      <c r="C412" s="1" t="str" cm="1">
        <f t="array" ref="C412">PROPER(IF(INDEX('Student List'!$1:$1048576,Checks!$G412,MATCH("First Name",'Student List'!$1:$1,0))="","",INDEX('Student List'!$1:$1048576,Checks!$G412,MATCH("First Name",'Student List'!$1:$1,0))))</f>
        <v/>
      </c>
      <c r="D412" s="1" t="str">
        <f>IF(G412="","",_xlfn.XLOOKUP(G412,Checks!B:B,Checks!A:A,"",0,1))</f>
        <v/>
      </c>
      <c r="E412" s="1" t="str" cm="1">
        <f t="array" ref="E412">PROPER(IF(INDEX('Student List'!$1:$1048576,Checks!$G412,MATCH($E$1,'Student List'!$1:$1,0))="","",INDEX('Student List'!$1:$1048576,Checks!$G412,MATCH($E$1,'Student List'!$1:$1,0))))</f>
        <v/>
      </c>
      <c r="F412" s="24" t="str" cm="1">
        <f t="array" ref="F412">IF(INDEX('Student List'!$1:$1048576,Checks!$G412,MATCH($F$1,'Student List'!$1:$1,0))="","",INDEX('Student List'!$1:$1048576,Checks!$G412,MATCH($F$1,'Student List'!$1:$1,0)))</f>
        <v/>
      </c>
      <c r="G412" s="1" t="str">
        <f>IF(C412="","",_xlfn.XLOOKUP('Student List'!$A$2,Checks!C:C,Checks!B:B,"",0,1))</f>
        <v/>
      </c>
    </row>
    <row r="413" spans="2:7" x14ac:dyDescent="0.3">
      <c r="B413" s="1" t="str" cm="1">
        <f t="array" ref="B413">PROPER(IF(INDEX('Student List'!$1:$1048576,Checks!$G413,MATCH("Surname",'Student List'!$1:$1,0))="","",INDEX('Student List'!$1:$1048576,Checks!$G413,MATCH("Surname",'Student List'!$1:$1,0))))</f>
        <v/>
      </c>
      <c r="C413" s="1" t="str" cm="1">
        <f t="array" ref="C413">PROPER(IF(INDEX('Student List'!$1:$1048576,Checks!$G413,MATCH("First Name",'Student List'!$1:$1,0))="","",INDEX('Student List'!$1:$1048576,Checks!$G413,MATCH("First Name",'Student List'!$1:$1,0))))</f>
        <v/>
      </c>
      <c r="D413" s="1" t="str">
        <f>IF(G413="","",_xlfn.XLOOKUP(G413,Checks!B:B,Checks!A:A,"",0,1))</f>
        <v/>
      </c>
      <c r="E413" s="1" t="str" cm="1">
        <f t="array" ref="E413">PROPER(IF(INDEX('Student List'!$1:$1048576,Checks!$G413,MATCH($E$1,'Student List'!$1:$1,0))="","",INDEX('Student List'!$1:$1048576,Checks!$G413,MATCH($E$1,'Student List'!$1:$1,0))))</f>
        <v/>
      </c>
      <c r="F413" s="24" t="str" cm="1">
        <f t="array" ref="F413">IF(INDEX('Student List'!$1:$1048576,Checks!$G413,MATCH($F$1,'Student List'!$1:$1,0))="","",INDEX('Student List'!$1:$1048576,Checks!$G413,MATCH($F$1,'Student List'!$1:$1,0)))</f>
        <v/>
      </c>
      <c r="G413" s="1" t="str">
        <f>IF(C413="","",_xlfn.XLOOKUP('Student List'!$A$2,Checks!C:C,Checks!B:B,"",0,1))</f>
        <v/>
      </c>
    </row>
    <row r="414" spans="2:7" x14ac:dyDescent="0.3">
      <c r="B414" s="1" t="str" cm="1">
        <f t="array" ref="B414">PROPER(IF(INDEX('Student List'!$1:$1048576,Checks!$G414,MATCH("Surname",'Student List'!$1:$1,0))="","",INDEX('Student List'!$1:$1048576,Checks!$G414,MATCH("Surname",'Student List'!$1:$1,0))))</f>
        <v/>
      </c>
      <c r="C414" s="1" t="str" cm="1">
        <f t="array" ref="C414">PROPER(IF(INDEX('Student List'!$1:$1048576,Checks!$G414,MATCH("First Name",'Student List'!$1:$1,0))="","",INDEX('Student List'!$1:$1048576,Checks!$G414,MATCH("First Name",'Student List'!$1:$1,0))))</f>
        <v/>
      </c>
      <c r="D414" s="1" t="str">
        <f>IF(G414="","",_xlfn.XLOOKUP(G414,Checks!B:B,Checks!A:A,"",0,1))</f>
        <v/>
      </c>
      <c r="E414" s="1" t="str" cm="1">
        <f t="array" ref="E414">PROPER(IF(INDEX('Student List'!$1:$1048576,Checks!$G414,MATCH($E$1,'Student List'!$1:$1,0))="","",INDEX('Student List'!$1:$1048576,Checks!$G414,MATCH($E$1,'Student List'!$1:$1,0))))</f>
        <v/>
      </c>
      <c r="F414" s="24" t="str" cm="1">
        <f t="array" ref="F414">IF(INDEX('Student List'!$1:$1048576,Checks!$G414,MATCH($F$1,'Student List'!$1:$1,0))="","",INDEX('Student List'!$1:$1048576,Checks!$G414,MATCH($F$1,'Student List'!$1:$1,0)))</f>
        <v/>
      </c>
      <c r="G414" s="1" t="str">
        <f>IF(C414="","",_xlfn.XLOOKUP('Student List'!$A$2,Checks!C:C,Checks!B:B,"",0,1))</f>
        <v/>
      </c>
    </row>
    <row r="415" spans="2:7" x14ac:dyDescent="0.3">
      <c r="B415" s="1" t="str" cm="1">
        <f t="array" ref="B415">PROPER(IF(INDEX('Student List'!$1:$1048576,Checks!$G415,MATCH("Surname",'Student List'!$1:$1,0))="","",INDEX('Student List'!$1:$1048576,Checks!$G415,MATCH("Surname",'Student List'!$1:$1,0))))</f>
        <v/>
      </c>
      <c r="C415" s="1" t="str" cm="1">
        <f t="array" ref="C415">PROPER(IF(INDEX('Student List'!$1:$1048576,Checks!$G415,MATCH("First Name",'Student List'!$1:$1,0))="","",INDEX('Student List'!$1:$1048576,Checks!$G415,MATCH("First Name",'Student List'!$1:$1,0))))</f>
        <v/>
      </c>
      <c r="D415" s="1" t="str">
        <f>IF(G415="","",_xlfn.XLOOKUP(G415,Checks!B:B,Checks!A:A,"",0,1))</f>
        <v/>
      </c>
      <c r="E415" s="1" t="str" cm="1">
        <f t="array" ref="E415">PROPER(IF(INDEX('Student List'!$1:$1048576,Checks!$G415,MATCH($E$1,'Student List'!$1:$1,0))="","",INDEX('Student List'!$1:$1048576,Checks!$G415,MATCH($E$1,'Student List'!$1:$1,0))))</f>
        <v/>
      </c>
      <c r="F415" s="24" t="str" cm="1">
        <f t="array" ref="F415">IF(INDEX('Student List'!$1:$1048576,Checks!$G415,MATCH($F$1,'Student List'!$1:$1,0))="","",INDEX('Student List'!$1:$1048576,Checks!$G415,MATCH($F$1,'Student List'!$1:$1,0)))</f>
        <v/>
      </c>
      <c r="G415" s="1" t="str">
        <f>IF(C415="","",_xlfn.XLOOKUP('Student List'!$A$2,Checks!C:C,Checks!B:B,"",0,1))</f>
        <v/>
      </c>
    </row>
    <row r="416" spans="2:7" x14ac:dyDescent="0.3">
      <c r="B416" s="1" t="str" cm="1">
        <f t="array" ref="B416">PROPER(IF(INDEX('Student List'!$1:$1048576,Checks!$G416,MATCH("Surname",'Student List'!$1:$1,0))="","",INDEX('Student List'!$1:$1048576,Checks!$G416,MATCH("Surname",'Student List'!$1:$1,0))))</f>
        <v/>
      </c>
      <c r="C416" s="1" t="str" cm="1">
        <f t="array" ref="C416">PROPER(IF(INDEX('Student List'!$1:$1048576,Checks!$G416,MATCH("First Name",'Student List'!$1:$1,0))="","",INDEX('Student List'!$1:$1048576,Checks!$G416,MATCH("First Name",'Student List'!$1:$1,0))))</f>
        <v/>
      </c>
      <c r="D416" s="1" t="str">
        <f>IF(G416="","",_xlfn.XLOOKUP(G416,Checks!B:B,Checks!A:A,"",0,1))</f>
        <v/>
      </c>
      <c r="E416" s="1" t="str" cm="1">
        <f t="array" ref="E416">PROPER(IF(INDEX('Student List'!$1:$1048576,Checks!$G416,MATCH($E$1,'Student List'!$1:$1,0))="","",INDEX('Student List'!$1:$1048576,Checks!$G416,MATCH($E$1,'Student List'!$1:$1,0))))</f>
        <v/>
      </c>
      <c r="F416" s="24" t="str" cm="1">
        <f t="array" ref="F416">IF(INDEX('Student List'!$1:$1048576,Checks!$G416,MATCH($F$1,'Student List'!$1:$1,0))="","",INDEX('Student List'!$1:$1048576,Checks!$G416,MATCH($F$1,'Student List'!$1:$1,0)))</f>
        <v/>
      </c>
      <c r="G416" s="1" t="str">
        <f>IF(C416="","",_xlfn.XLOOKUP('Student List'!$A$2,Checks!C:C,Checks!B:B,"",0,1))</f>
        <v/>
      </c>
    </row>
    <row r="417" spans="2:7" x14ac:dyDescent="0.3">
      <c r="B417" s="1" t="str" cm="1">
        <f t="array" ref="B417">PROPER(IF(INDEX('Student List'!$1:$1048576,Checks!$G417,MATCH("Surname",'Student List'!$1:$1,0))="","",INDEX('Student List'!$1:$1048576,Checks!$G417,MATCH("Surname",'Student List'!$1:$1,0))))</f>
        <v/>
      </c>
      <c r="C417" s="1" t="str" cm="1">
        <f t="array" ref="C417">PROPER(IF(INDEX('Student List'!$1:$1048576,Checks!$G417,MATCH("First Name",'Student List'!$1:$1,0))="","",INDEX('Student List'!$1:$1048576,Checks!$G417,MATCH("First Name",'Student List'!$1:$1,0))))</f>
        <v/>
      </c>
      <c r="D417" s="1" t="str">
        <f>IF(G417="","",_xlfn.XLOOKUP(G417,Checks!B:B,Checks!A:A,"",0,1))</f>
        <v/>
      </c>
      <c r="E417" s="1" t="str" cm="1">
        <f t="array" ref="E417">PROPER(IF(INDEX('Student List'!$1:$1048576,Checks!$G417,MATCH($E$1,'Student List'!$1:$1,0))="","",INDEX('Student List'!$1:$1048576,Checks!$G417,MATCH($E$1,'Student List'!$1:$1,0))))</f>
        <v/>
      </c>
      <c r="F417" s="24" t="str" cm="1">
        <f t="array" ref="F417">IF(INDEX('Student List'!$1:$1048576,Checks!$G417,MATCH($F$1,'Student List'!$1:$1,0))="","",INDEX('Student List'!$1:$1048576,Checks!$G417,MATCH($F$1,'Student List'!$1:$1,0)))</f>
        <v/>
      </c>
      <c r="G417" s="1" t="str">
        <f>IF(C417="","",_xlfn.XLOOKUP('Student List'!$A$2,Checks!C:C,Checks!B:B,"",0,1))</f>
        <v/>
      </c>
    </row>
    <row r="418" spans="2:7" x14ac:dyDescent="0.3">
      <c r="B418" s="1" t="str" cm="1">
        <f t="array" ref="B418">PROPER(IF(INDEX('Student List'!$1:$1048576,Checks!$G418,MATCH("Surname",'Student List'!$1:$1,0))="","",INDEX('Student List'!$1:$1048576,Checks!$G418,MATCH("Surname",'Student List'!$1:$1,0))))</f>
        <v/>
      </c>
      <c r="C418" s="1" t="str" cm="1">
        <f t="array" ref="C418">PROPER(IF(INDEX('Student List'!$1:$1048576,Checks!$G418,MATCH("First Name",'Student List'!$1:$1,0))="","",INDEX('Student List'!$1:$1048576,Checks!$G418,MATCH("First Name",'Student List'!$1:$1,0))))</f>
        <v/>
      </c>
      <c r="D418" s="1" t="str">
        <f>IF(G418="","",_xlfn.XLOOKUP(G418,Checks!B:B,Checks!A:A,"",0,1))</f>
        <v/>
      </c>
      <c r="E418" s="1" t="str" cm="1">
        <f t="array" ref="E418">PROPER(IF(INDEX('Student List'!$1:$1048576,Checks!$G418,MATCH($E$1,'Student List'!$1:$1,0))="","",INDEX('Student List'!$1:$1048576,Checks!$G418,MATCH($E$1,'Student List'!$1:$1,0))))</f>
        <v/>
      </c>
      <c r="F418" s="24" t="str" cm="1">
        <f t="array" ref="F418">IF(INDEX('Student List'!$1:$1048576,Checks!$G418,MATCH($F$1,'Student List'!$1:$1,0))="","",INDEX('Student List'!$1:$1048576,Checks!$G418,MATCH($F$1,'Student List'!$1:$1,0)))</f>
        <v/>
      </c>
      <c r="G418" s="1" t="str">
        <f>IF(C418="","",_xlfn.XLOOKUP('Student List'!$A$2,Checks!C:C,Checks!B:B,"",0,1))</f>
        <v/>
      </c>
    </row>
    <row r="419" spans="2:7" x14ac:dyDescent="0.3">
      <c r="B419" s="1" t="str" cm="1">
        <f t="array" ref="B419">PROPER(IF(INDEX('Student List'!$1:$1048576,Checks!$G419,MATCH("Surname",'Student List'!$1:$1,0))="","",INDEX('Student List'!$1:$1048576,Checks!$G419,MATCH("Surname",'Student List'!$1:$1,0))))</f>
        <v/>
      </c>
      <c r="C419" s="1" t="str" cm="1">
        <f t="array" ref="C419">PROPER(IF(INDEX('Student List'!$1:$1048576,Checks!$G419,MATCH("First Name",'Student List'!$1:$1,0))="","",INDEX('Student List'!$1:$1048576,Checks!$G419,MATCH("First Name",'Student List'!$1:$1,0))))</f>
        <v/>
      </c>
      <c r="D419" s="1" t="str">
        <f>IF(G419="","",_xlfn.XLOOKUP(G419,Checks!B:B,Checks!A:A,"",0,1))</f>
        <v/>
      </c>
      <c r="E419" s="1" t="str" cm="1">
        <f t="array" ref="E419">PROPER(IF(INDEX('Student List'!$1:$1048576,Checks!$G419,MATCH($E$1,'Student List'!$1:$1,0))="","",INDEX('Student List'!$1:$1048576,Checks!$G419,MATCH($E$1,'Student List'!$1:$1,0))))</f>
        <v/>
      </c>
      <c r="F419" s="24" t="str" cm="1">
        <f t="array" ref="F419">IF(INDEX('Student List'!$1:$1048576,Checks!$G419,MATCH($F$1,'Student List'!$1:$1,0))="","",INDEX('Student List'!$1:$1048576,Checks!$G419,MATCH($F$1,'Student List'!$1:$1,0)))</f>
        <v/>
      </c>
      <c r="G419" s="1" t="str">
        <f>IF(C419="","",_xlfn.XLOOKUP('Student List'!$A$2,Checks!C:C,Checks!B:B,"",0,1))</f>
        <v/>
      </c>
    </row>
    <row r="420" spans="2:7" x14ac:dyDescent="0.3">
      <c r="B420" s="1" t="str" cm="1">
        <f t="array" ref="B420">PROPER(IF(INDEX('Student List'!$1:$1048576,Checks!$G420,MATCH("Surname",'Student List'!$1:$1,0))="","",INDEX('Student List'!$1:$1048576,Checks!$G420,MATCH("Surname",'Student List'!$1:$1,0))))</f>
        <v/>
      </c>
      <c r="C420" s="1" t="str" cm="1">
        <f t="array" ref="C420">PROPER(IF(INDEX('Student List'!$1:$1048576,Checks!$G420,MATCH("First Name",'Student List'!$1:$1,0))="","",INDEX('Student List'!$1:$1048576,Checks!$G420,MATCH("First Name",'Student List'!$1:$1,0))))</f>
        <v/>
      </c>
      <c r="D420" s="1" t="str">
        <f>IF(G420="","",_xlfn.XLOOKUP(G420,Checks!B:B,Checks!A:A,"",0,1))</f>
        <v/>
      </c>
      <c r="E420" s="1" t="str" cm="1">
        <f t="array" ref="E420">PROPER(IF(INDEX('Student List'!$1:$1048576,Checks!$G420,MATCH($E$1,'Student List'!$1:$1,0))="","",INDEX('Student List'!$1:$1048576,Checks!$G420,MATCH($E$1,'Student List'!$1:$1,0))))</f>
        <v/>
      </c>
      <c r="F420" s="24" t="str" cm="1">
        <f t="array" ref="F420">IF(INDEX('Student List'!$1:$1048576,Checks!$G420,MATCH($F$1,'Student List'!$1:$1,0))="","",INDEX('Student List'!$1:$1048576,Checks!$G420,MATCH($F$1,'Student List'!$1:$1,0)))</f>
        <v/>
      </c>
      <c r="G420" s="1" t="str">
        <f>IF(C420="","",_xlfn.XLOOKUP('Student List'!$A$2,Checks!C:C,Checks!B:B,"",0,1))</f>
        <v/>
      </c>
    </row>
    <row r="421" spans="2:7" x14ac:dyDescent="0.3">
      <c r="B421" s="1" t="str" cm="1">
        <f t="array" ref="B421">PROPER(IF(INDEX('Student List'!$1:$1048576,Checks!$G421,MATCH("Surname",'Student List'!$1:$1,0))="","",INDEX('Student List'!$1:$1048576,Checks!$G421,MATCH("Surname",'Student List'!$1:$1,0))))</f>
        <v/>
      </c>
      <c r="C421" s="1" t="str" cm="1">
        <f t="array" ref="C421">PROPER(IF(INDEX('Student List'!$1:$1048576,Checks!$G421,MATCH("First Name",'Student List'!$1:$1,0))="","",INDEX('Student List'!$1:$1048576,Checks!$G421,MATCH("First Name",'Student List'!$1:$1,0))))</f>
        <v/>
      </c>
      <c r="D421" s="1" t="str">
        <f>IF(G421="","",_xlfn.XLOOKUP(G421,Checks!B:B,Checks!A:A,"",0,1))</f>
        <v/>
      </c>
      <c r="E421" s="1" t="str" cm="1">
        <f t="array" ref="E421">PROPER(IF(INDEX('Student List'!$1:$1048576,Checks!$G421,MATCH($E$1,'Student List'!$1:$1,0))="","",INDEX('Student List'!$1:$1048576,Checks!$G421,MATCH($E$1,'Student List'!$1:$1,0))))</f>
        <v/>
      </c>
      <c r="F421" s="24" t="str" cm="1">
        <f t="array" ref="F421">IF(INDEX('Student List'!$1:$1048576,Checks!$G421,MATCH($F$1,'Student List'!$1:$1,0))="","",INDEX('Student List'!$1:$1048576,Checks!$G421,MATCH($F$1,'Student List'!$1:$1,0)))</f>
        <v/>
      </c>
      <c r="G421" s="1" t="str">
        <f>IF(C421="","",_xlfn.XLOOKUP('Student List'!$A$2,Checks!C:C,Checks!B:B,"",0,1))</f>
        <v/>
      </c>
    </row>
    <row r="422" spans="2:7" x14ac:dyDescent="0.3">
      <c r="B422" s="1" t="str" cm="1">
        <f t="array" ref="B422">PROPER(IF(INDEX('Student List'!$1:$1048576,Checks!$G422,MATCH("Surname",'Student List'!$1:$1,0))="","",INDEX('Student List'!$1:$1048576,Checks!$G422,MATCH("Surname",'Student List'!$1:$1,0))))</f>
        <v/>
      </c>
      <c r="C422" s="1" t="str" cm="1">
        <f t="array" ref="C422">PROPER(IF(INDEX('Student List'!$1:$1048576,Checks!$G422,MATCH("First Name",'Student List'!$1:$1,0))="","",INDEX('Student List'!$1:$1048576,Checks!$G422,MATCH("First Name",'Student List'!$1:$1,0))))</f>
        <v/>
      </c>
      <c r="D422" s="1" t="str">
        <f>IF(G422="","",_xlfn.XLOOKUP(G422,Checks!B:B,Checks!A:A,"",0,1))</f>
        <v/>
      </c>
      <c r="E422" s="1" t="str" cm="1">
        <f t="array" ref="E422">PROPER(IF(INDEX('Student List'!$1:$1048576,Checks!$G422,MATCH($E$1,'Student List'!$1:$1,0))="","",INDEX('Student List'!$1:$1048576,Checks!$G422,MATCH($E$1,'Student List'!$1:$1,0))))</f>
        <v/>
      </c>
      <c r="F422" s="24" t="str" cm="1">
        <f t="array" ref="F422">IF(INDEX('Student List'!$1:$1048576,Checks!$G422,MATCH($F$1,'Student List'!$1:$1,0))="","",INDEX('Student List'!$1:$1048576,Checks!$G422,MATCH($F$1,'Student List'!$1:$1,0)))</f>
        <v/>
      </c>
      <c r="G422" s="1" t="str">
        <f>IF(C422="","",_xlfn.XLOOKUP('Student List'!$A$2,Checks!C:C,Checks!B:B,"",0,1))</f>
        <v/>
      </c>
    </row>
    <row r="423" spans="2:7" x14ac:dyDescent="0.3">
      <c r="B423" s="1" t="str" cm="1">
        <f t="array" ref="B423">PROPER(IF(INDEX('Student List'!$1:$1048576,Checks!$G423,MATCH("Surname",'Student List'!$1:$1,0))="","",INDEX('Student List'!$1:$1048576,Checks!$G423,MATCH("Surname",'Student List'!$1:$1,0))))</f>
        <v/>
      </c>
      <c r="C423" s="1" t="str" cm="1">
        <f t="array" ref="C423">PROPER(IF(INDEX('Student List'!$1:$1048576,Checks!$G423,MATCH("First Name",'Student List'!$1:$1,0))="","",INDEX('Student List'!$1:$1048576,Checks!$G423,MATCH("First Name",'Student List'!$1:$1,0))))</f>
        <v/>
      </c>
      <c r="D423" s="1" t="str">
        <f>IF(G423="","",_xlfn.XLOOKUP(G423,Checks!B:B,Checks!A:A,"",0,1))</f>
        <v/>
      </c>
      <c r="E423" s="1" t="str" cm="1">
        <f t="array" ref="E423">PROPER(IF(INDEX('Student List'!$1:$1048576,Checks!$G423,MATCH($E$1,'Student List'!$1:$1,0))="","",INDEX('Student List'!$1:$1048576,Checks!$G423,MATCH($E$1,'Student List'!$1:$1,0))))</f>
        <v/>
      </c>
      <c r="F423" s="24" t="str" cm="1">
        <f t="array" ref="F423">IF(INDEX('Student List'!$1:$1048576,Checks!$G423,MATCH($F$1,'Student List'!$1:$1,0))="","",INDEX('Student List'!$1:$1048576,Checks!$G423,MATCH($F$1,'Student List'!$1:$1,0)))</f>
        <v/>
      </c>
      <c r="G423" s="1" t="str">
        <f>IF(C423="","",_xlfn.XLOOKUP('Student List'!$A$2,Checks!C:C,Checks!B:B,"",0,1))</f>
        <v/>
      </c>
    </row>
    <row r="424" spans="2:7" x14ac:dyDescent="0.3">
      <c r="B424" s="1" t="str" cm="1">
        <f t="array" ref="B424">PROPER(IF(INDEX('Student List'!$1:$1048576,Checks!$G424,MATCH("Surname",'Student List'!$1:$1,0))="","",INDEX('Student List'!$1:$1048576,Checks!$G424,MATCH("Surname",'Student List'!$1:$1,0))))</f>
        <v/>
      </c>
      <c r="C424" s="1" t="str" cm="1">
        <f t="array" ref="C424">PROPER(IF(INDEX('Student List'!$1:$1048576,Checks!$G424,MATCH("First Name",'Student List'!$1:$1,0))="","",INDEX('Student List'!$1:$1048576,Checks!$G424,MATCH("First Name",'Student List'!$1:$1,0))))</f>
        <v/>
      </c>
      <c r="D424" s="1" t="str">
        <f>IF(G424="","",_xlfn.XLOOKUP(G424,Checks!B:B,Checks!A:A,"",0,1))</f>
        <v/>
      </c>
      <c r="E424" s="1" t="str" cm="1">
        <f t="array" ref="E424">PROPER(IF(INDEX('Student List'!$1:$1048576,Checks!$G424,MATCH($E$1,'Student List'!$1:$1,0))="","",INDEX('Student List'!$1:$1048576,Checks!$G424,MATCH($E$1,'Student List'!$1:$1,0))))</f>
        <v/>
      </c>
      <c r="F424" s="24" t="str" cm="1">
        <f t="array" ref="F424">IF(INDEX('Student List'!$1:$1048576,Checks!$G424,MATCH($F$1,'Student List'!$1:$1,0))="","",INDEX('Student List'!$1:$1048576,Checks!$G424,MATCH($F$1,'Student List'!$1:$1,0)))</f>
        <v/>
      </c>
      <c r="G424" s="1" t="str">
        <f>IF(C424="","",_xlfn.XLOOKUP('Student List'!$A$2,Checks!C:C,Checks!B:B,"",0,1))</f>
        <v/>
      </c>
    </row>
    <row r="425" spans="2:7" x14ac:dyDescent="0.3">
      <c r="B425" s="1" t="str" cm="1">
        <f t="array" ref="B425">PROPER(IF(INDEX('Student List'!$1:$1048576,Checks!$G425,MATCH("Surname",'Student List'!$1:$1,0))="","",INDEX('Student List'!$1:$1048576,Checks!$G425,MATCH("Surname",'Student List'!$1:$1,0))))</f>
        <v/>
      </c>
      <c r="C425" s="1" t="str" cm="1">
        <f t="array" ref="C425">PROPER(IF(INDEX('Student List'!$1:$1048576,Checks!$G425,MATCH("First Name",'Student List'!$1:$1,0))="","",INDEX('Student List'!$1:$1048576,Checks!$G425,MATCH("First Name",'Student List'!$1:$1,0))))</f>
        <v/>
      </c>
      <c r="D425" s="1" t="str">
        <f>IF(G425="","",_xlfn.XLOOKUP(G425,Checks!B:B,Checks!A:A,"",0,1))</f>
        <v/>
      </c>
      <c r="E425" s="1" t="str" cm="1">
        <f t="array" ref="E425">PROPER(IF(INDEX('Student List'!$1:$1048576,Checks!$G425,MATCH($E$1,'Student List'!$1:$1,0))="","",INDEX('Student List'!$1:$1048576,Checks!$G425,MATCH($E$1,'Student List'!$1:$1,0))))</f>
        <v/>
      </c>
      <c r="F425" s="24" t="str" cm="1">
        <f t="array" ref="F425">IF(INDEX('Student List'!$1:$1048576,Checks!$G425,MATCH($F$1,'Student List'!$1:$1,0))="","",INDEX('Student List'!$1:$1048576,Checks!$G425,MATCH($F$1,'Student List'!$1:$1,0)))</f>
        <v/>
      </c>
      <c r="G425" s="1" t="str">
        <f>IF(C425="","",_xlfn.XLOOKUP('Student List'!$A$2,Checks!C:C,Checks!B:B,"",0,1))</f>
        <v/>
      </c>
    </row>
    <row r="426" spans="2:7" x14ac:dyDescent="0.3">
      <c r="B426" s="1" t="str" cm="1">
        <f t="array" ref="B426">PROPER(IF(INDEX('Student List'!$1:$1048576,Checks!$G426,MATCH("Surname",'Student List'!$1:$1,0))="","",INDEX('Student List'!$1:$1048576,Checks!$G426,MATCH("Surname",'Student List'!$1:$1,0))))</f>
        <v/>
      </c>
      <c r="C426" s="1" t="str" cm="1">
        <f t="array" ref="C426">PROPER(IF(INDEX('Student List'!$1:$1048576,Checks!$G426,MATCH("First Name",'Student List'!$1:$1,0))="","",INDEX('Student List'!$1:$1048576,Checks!$G426,MATCH("First Name",'Student List'!$1:$1,0))))</f>
        <v/>
      </c>
      <c r="D426" s="1" t="str">
        <f>IF(G426="","",_xlfn.XLOOKUP(G426,Checks!B:B,Checks!A:A,"",0,1))</f>
        <v/>
      </c>
      <c r="E426" s="1" t="str" cm="1">
        <f t="array" ref="E426">PROPER(IF(INDEX('Student List'!$1:$1048576,Checks!$G426,MATCH($E$1,'Student List'!$1:$1,0))="","",INDEX('Student List'!$1:$1048576,Checks!$G426,MATCH($E$1,'Student List'!$1:$1,0))))</f>
        <v/>
      </c>
      <c r="F426" s="24" t="str" cm="1">
        <f t="array" ref="F426">IF(INDEX('Student List'!$1:$1048576,Checks!$G426,MATCH($F$1,'Student List'!$1:$1,0))="","",INDEX('Student List'!$1:$1048576,Checks!$G426,MATCH($F$1,'Student List'!$1:$1,0)))</f>
        <v/>
      </c>
      <c r="G426" s="1" t="str">
        <f>IF(C426="","",_xlfn.XLOOKUP('Student List'!$A$2,Checks!C:C,Checks!B:B,"",0,1))</f>
        <v/>
      </c>
    </row>
    <row r="427" spans="2:7" x14ac:dyDescent="0.3">
      <c r="B427" s="1" t="str" cm="1">
        <f t="array" ref="B427">PROPER(IF(INDEX('Student List'!$1:$1048576,Checks!$G427,MATCH("Surname",'Student List'!$1:$1,0))="","",INDEX('Student List'!$1:$1048576,Checks!$G427,MATCH("Surname",'Student List'!$1:$1,0))))</f>
        <v/>
      </c>
      <c r="C427" s="1" t="str" cm="1">
        <f t="array" ref="C427">PROPER(IF(INDEX('Student List'!$1:$1048576,Checks!$G427,MATCH("First Name",'Student List'!$1:$1,0))="","",INDEX('Student List'!$1:$1048576,Checks!$G427,MATCH("First Name",'Student List'!$1:$1,0))))</f>
        <v/>
      </c>
      <c r="D427" s="1" t="str">
        <f>IF(G427="","",_xlfn.XLOOKUP(G427,Checks!B:B,Checks!A:A,"",0,1))</f>
        <v/>
      </c>
      <c r="E427" s="1" t="str" cm="1">
        <f t="array" ref="E427">PROPER(IF(INDEX('Student List'!$1:$1048576,Checks!$G427,MATCH($E$1,'Student List'!$1:$1,0))="","",INDEX('Student List'!$1:$1048576,Checks!$G427,MATCH($E$1,'Student List'!$1:$1,0))))</f>
        <v/>
      </c>
      <c r="F427" s="24" t="str" cm="1">
        <f t="array" ref="F427">IF(INDEX('Student List'!$1:$1048576,Checks!$G427,MATCH($F$1,'Student List'!$1:$1,0))="","",INDEX('Student List'!$1:$1048576,Checks!$G427,MATCH($F$1,'Student List'!$1:$1,0)))</f>
        <v/>
      </c>
      <c r="G427" s="1" t="str">
        <f>IF(C427="","",_xlfn.XLOOKUP('Student List'!$A$2,Checks!C:C,Checks!B:B,"",0,1))</f>
        <v/>
      </c>
    </row>
    <row r="428" spans="2:7" x14ac:dyDescent="0.3">
      <c r="B428" s="1" t="str" cm="1">
        <f t="array" ref="B428">PROPER(IF(INDEX('Student List'!$1:$1048576,Checks!$G428,MATCH("Surname",'Student List'!$1:$1,0))="","",INDEX('Student List'!$1:$1048576,Checks!$G428,MATCH("Surname",'Student List'!$1:$1,0))))</f>
        <v/>
      </c>
      <c r="C428" s="1" t="str" cm="1">
        <f t="array" ref="C428">PROPER(IF(INDEX('Student List'!$1:$1048576,Checks!$G428,MATCH("First Name",'Student List'!$1:$1,0))="","",INDEX('Student List'!$1:$1048576,Checks!$G428,MATCH("First Name",'Student List'!$1:$1,0))))</f>
        <v/>
      </c>
      <c r="D428" s="1" t="str">
        <f>IF(G428="","",_xlfn.XLOOKUP(G428,Checks!B:B,Checks!A:A,"",0,1))</f>
        <v/>
      </c>
      <c r="E428" s="1" t="str" cm="1">
        <f t="array" ref="E428">PROPER(IF(INDEX('Student List'!$1:$1048576,Checks!$G428,MATCH($E$1,'Student List'!$1:$1,0))="","",INDEX('Student List'!$1:$1048576,Checks!$G428,MATCH($E$1,'Student List'!$1:$1,0))))</f>
        <v/>
      </c>
      <c r="F428" s="24" t="str" cm="1">
        <f t="array" ref="F428">IF(INDEX('Student List'!$1:$1048576,Checks!$G428,MATCH($F$1,'Student List'!$1:$1,0))="","",INDEX('Student List'!$1:$1048576,Checks!$G428,MATCH($F$1,'Student List'!$1:$1,0)))</f>
        <v/>
      </c>
      <c r="G428" s="1" t="str">
        <f>IF(C428="","",_xlfn.XLOOKUP('Student List'!$A$2,Checks!C:C,Checks!B:B,"",0,1))</f>
        <v/>
      </c>
    </row>
    <row r="429" spans="2:7" x14ac:dyDescent="0.3">
      <c r="B429" s="1" t="str" cm="1">
        <f t="array" ref="B429">PROPER(IF(INDEX('Student List'!$1:$1048576,Checks!$G429,MATCH("Surname",'Student List'!$1:$1,0))="","",INDEX('Student List'!$1:$1048576,Checks!$G429,MATCH("Surname",'Student List'!$1:$1,0))))</f>
        <v/>
      </c>
      <c r="C429" s="1" t="str" cm="1">
        <f t="array" ref="C429">PROPER(IF(INDEX('Student List'!$1:$1048576,Checks!$G429,MATCH("First Name",'Student List'!$1:$1,0))="","",INDEX('Student List'!$1:$1048576,Checks!$G429,MATCH("First Name",'Student List'!$1:$1,0))))</f>
        <v/>
      </c>
      <c r="D429" s="1" t="str">
        <f>IF(G429="","",_xlfn.XLOOKUP(G429,Checks!B:B,Checks!A:A,"",0,1))</f>
        <v/>
      </c>
      <c r="E429" s="1" t="str" cm="1">
        <f t="array" ref="E429">PROPER(IF(INDEX('Student List'!$1:$1048576,Checks!$G429,MATCH($E$1,'Student List'!$1:$1,0))="","",INDEX('Student List'!$1:$1048576,Checks!$G429,MATCH($E$1,'Student List'!$1:$1,0))))</f>
        <v/>
      </c>
      <c r="F429" s="24" t="str" cm="1">
        <f t="array" ref="F429">IF(INDEX('Student List'!$1:$1048576,Checks!$G429,MATCH($F$1,'Student List'!$1:$1,0))="","",INDEX('Student List'!$1:$1048576,Checks!$G429,MATCH($F$1,'Student List'!$1:$1,0)))</f>
        <v/>
      </c>
      <c r="G429" s="1" t="str">
        <f>IF(C429="","",_xlfn.XLOOKUP('Student List'!$A$2,Checks!C:C,Checks!B:B,"",0,1))</f>
        <v/>
      </c>
    </row>
    <row r="430" spans="2:7" x14ac:dyDescent="0.3">
      <c r="B430" s="1" t="str" cm="1">
        <f t="array" ref="B430">PROPER(IF(INDEX('Student List'!$1:$1048576,Checks!$G430,MATCH("Surname",'Student List'!$1:$1,0))="","",INDEX('Student List'!$1:$1048576,Checks!$G430,MATCH("Surname",'Student List'!$1:$1,0))))</f>
        <v/>
      </c>
      <c r="C430" s="1" t="str" cm="1">
        <f t="array" ref="C430">PROPER(IF(INDEX('Student List'!$1:$1048576,Checks!$G430,MATCH("First Name",'Student List'!$1:$1,0))="","",INDEX('Student List'!$1:$1048576,Checks!$G430,MATCH("First Name",'Student List'!$1:$1,0))))</f>
        <v/>
      </c>
      <c r="D430" s="1" t="str">
        <f>IF(G430="","",_xlfn.XLOOKUP(G430,Checks!B:B,Checks!A:A,"",0,1))</f>
        <v/>
      </c>
      <c r="E430" s="1" t="str" cm="1">
        <f t="array" ref="E430">PROPER(IF(INDEX('Student List'!$1:$1048576,Checks!$G430,MATCH($E$1,'Student List'!$1:$1,0))="","",INDEX('Student List'!$1:$1048576,Checks!$G430,MATCH($E$1,'Student List'!$1:$1,0))))</f>
        <v/>
      </c>
      <c r="F430" s="24" t="str" cm="1">
        <f t="array" ref="F430">IF(INDEX('Student List'!$1:$1048576,Checks!$G430,MATCH($F$1,'Student List'!$1:$1,0))="","",INDEX('Student List'!$1:$1048576,Checks!$G430,MATCH($F$1,'Student List'!$1:$1,0)))</f>
        <v/>
      </c>
      <c r="G430" s="1" t="str">
        <f>IF(C430="","",_xlfn.XLOOKUP('Student List'!$A$2,Checks!C:C,Checks!B:B,"",0,1))</f>
        <v/>
      </c>
    </row>
    <row r="431" spans="2:7" x14ac:dyDescent="0.3">
      <c r="B431" s="1" t="str" cm="1">
        <f t="array" ref="B431">PROPER(IF(INDEX('Student List'!$1:$1048576,Checks!$G431,MATCH("Surname",'Student List'!$1:$1,0))="","",INDEX('Student List'!$1:$1048576,Checks!$G431,MATCH("Surname",'Student List'!$1:$1,0))))</f>
        <v/>
      </c>
      <c r="C431" s="1" t="str" cm="1">
        <f t="array" ref="C431">PROPER(IF(INDEX('Student List'!$1:$1048576,Checks!$G431,MATCH("First Name",'Student List'!$1:$1,0))="","",INDEX('Student List'!$1:$1048576,Checks!$G431,MATCH("First Name",'Student List'!$1:$1,0))))</f>
        <v/>
      </c>
      <c r="D431" s="1" t="str">
        <f>IF(G431="","",_xlfn.XLOOKUP(G431,Checks!B:B,Checks!A:A,"",0,1))</f>
        <v/>
      </c>
      <c r="E431" s="1" t="str" cm="1">
        <f t="array" ref="E431">PROPER(IF(INDEX('Student List'!$1:$1048576,Checks!$G431,MATCH($E$1,'Student List'!$1:$1,0))="","",INDEX('Student List'!$1:$1048576,Checks!$G431,MATCH($E$1,'Student List'!$1:$1,0))))</f>
        <v/>
      </c>
      <c r="F431" s="24" t="str" cm="1">
        <f t="array" ref="F431">IF(INDEX('Student List'!$1:$1048576,Checks!$G431,MATCH($F$1,'Student List'!$1:$1,0))="","",INDEX('Student List'!$1:$1048576,Checks!$G431,MATCH($F$1,'Student List'!$1:$1,0)))</f>
        <v/>
      </c>
      <c r="G431" s="1" t="str">
        <f>IF(C431="","",_xlfn.XLOOKUP('Student List'!$A$2,Checks!C:C,Checks!B:B,"",0,1))</f>
        <v/>
      </c>
    </row>
    <row r="432" spans="2:7" x14ac:dyDescent="0.3">
      <c r="B432" s="1" t="str" cm="1">
        <f t="array" ref="B432">PROPER(IF(INDEX('Student List'!$1:$1048576,Checks!$G432,MATCH("Surname",'Student List'!$1:$1,0))="","",INDEX('Student List'!$1:$1048576,Checks!$G432,MATCH("Surname",'Student List'!$1:$1,0))))</f>
        <v/>
      </c>
      <c r="C432" s="1" t="str" cm="1">
        <f t="array" ref="C432">PROPER(IF(INDEX('Student List'!$1:$1048576,Checks!$G432,MATCH("First Name",'Student List'!$1:$1,0))="","",INDEX('Student List'!$1:$1048576,Checks!$G432,MATCH("First Name",'Student List'!$1:$1,0))))</f>
        <v/>
      </c>
      <c r="D432" s="1" t="str">
        <f>IF(G432="","",_xlfn.XLOOKUP(G432,Checks!B:B,Checks!A:A,"",0,1))</f>
        <v/>
      </c>
      <c r="E432" s="1" t="str" cm="1">
        <f t="array" ref="E432">PROPER(IF(INDEX('Student List'!$1:$1048576,Checks!$G432,MATCH($E$1,'Student List'!$1:$1,0))="","",INDEX('Student List'!$1:$1048576,Checks!$G432,MATCH($E$1,'Student List'!$1:$1,0))))</f>
        <v/>
      </c>
      <c r="F432" s="24" t="str" cm="1">
        <f t="array" ref="F432">IF(INDEX('Student List'!$1:$1048576,Checks!$G432,MATCH($F$1,'Student List'!$1:$1,0))="","",INDEX('Student List'!$1:$1048576,Checks!$G432,MATCH($F$1,'Student List'!$1:$1,0)))</f>
        <v/>
      </c>
      <c r="G432" s="1" t="str">
        <f>IF(C432="","",_xlfn.XLOOKUP('Student List'!$A$2,Checks!C:C,Checks!B:B,"",0,1))</f>
        <v/>
      </c>
    </row>
    <row r="433" spans="2:7" x14ac:dyDescent="0.3">
      <c r="B433" s="1" t="str" cm="1">
        <f t="array" ref="B433">PROPER(IF(INDEX('Student List'!$1:$1048576,Checks!$G433,MATCH("Surname",'Student List'!$1:$1,0))="","",INDEX('Student List'!$1:$1048576,Checks!$G433,MATCH("Surname",'Student List'!$1:$1,0))))</f>
        <v/>
      </c>
      <c r="C433" s="1" t="str" cm="1">
        <f t="array" ref="C433">PROPER(IF(INDEX('Student List'!$1:$1048576,Checks!$G433,MATCH("First Name",'Student List'!$1:$1,0))="","",INDEX('Student List'!$1:$1048576,Checks!$G433,MATCH("First Name",'Student List'!$1:$1,0))))</f>
        <v/>
      </c>
      <c r="D433" s="1" t="str">
        <f>IF(G433="","",_xlfn.XLOOKUP(G433,Checks!B:B,Checks!A:A,"",0,1))</f>
        <v/>
      </c>
      <c r="E433" s="1" t="str" cm="1">
        <f t="array" ref="E433">PROPER(IF(INDEX('Student List'!$1:$1048576,Checks!$G433,MATCH($E$1,'Student List'!$1:$1,0))="","",INDEX('Student List'!$1:$1048576,Checks!$G433,MATCH($E$1,'Student List'!$1:$1,0))))</f>
        <v/>
      </c>
      <c r="F433" s="24" t="str" cm="1">
        <f t="array" ref="F433">IF(INDEX('Student List'!$1:$1048576,Checks!$G433,MATCH($F$1,'Student List'!$1:$1,0))="","",INDEX('Student List'!$1:$1048576,Checks!$G433,MATCH($F$1,'Student List'!$1:$1,0)))</f>
        <v/>
      </c>
      <c r="G433" s="1" t="str">
        <f>IF(C433="","",_xlfn.XLOOKUP('Student List'!$A$2,Checks!C:C,Checks!B:B,"",0,1))</f>
        <v/>
      </c>
    </row>
    <row r="434" spans="2:7" x14ac:dyDescent="0.3">
      <c r="B434" s="1" t="str" cm="1">
        <f t="array" ref="B434">PROPER(IF(INDEX('Student List'!$1:$1048576,Checks!$G434,MATCH("Surname",'Student List'!$1:$1,0))="","",INDEX('Student List'!$1:$1048576,Checks!$G434,MATCH("Surname",'Student List'!$1:$1,0))))</f>
        <v/>
      </c>
      <c r="C434" s="1" t="str" cm="1">
        <f t="array" ref="C434">PROPER(IF(INDEX('Student List'!$1:$1048576,Checks!$G434,MATCH("First Name",'Student List'!$1:$1,0))="","",INDEX('Student List'!$1:$1048576,Checks!$G434,MATCH("First Name",'Student List'!$1:$1,0))))</f>
        <v/>
      </c>
      <c r="D434" s="1" t="str">
        <f>IF(G434="","",_xlfn.XLOOKUP(G434,Checks!B:B,Checks!A:A,"",0,1))</f>
        <v/>
      </c>
      <c r="E434" s="1" t="str" cm="1">
        <f t="array" ref="E434">PROPER(IF(INDEX('Student List'!$1:$1048576,Checks!$G434,MATCH($E$1,'Student List'!$1:$1,0))="","",INDEX('Student List'!$1:$1048576,Checks!$G434,MATCH($E$1,'Student List'!$1:$1,0))))</f>
        <v/>
      </c>
      <c r="F434" s="24" t="str" cm="1">
        <f t="array" ref="F434">IF(INDEX('Student List'!$1:$1048576,Checks!$G434,MATCH($F$1,'Student List'!$1:$1,0))="","",INDEX('Student List'!$1:$1048576,Checks!$G434,MATCH($F$1,'Student List'!$1:$1,0)))</f>
        <v/>
      </c>
      <c r="G434" s="1" t="str">
        <f>IF(C434="","",_xlfn.XLOOKUP('Student List'!$A$2,Checks!C:C,Checks!B:B,"",0,1))</f>
        <v/>
      </c>
    </row>
    <row r="435" spans="2:7" x14ac:dyDescent="0.3">
      <c r="B435" s="1" t="str" cm="1">
        <f t="array" ref="B435">PROPER(IF(INDEX('Student List'!$1:$1048576,Checks!$G435,MATCH("Surname",'Student List'!$1:$1,0))="","",INDEX('Student List'!$1:$1048576,Checks!$G435,MATCH("Surname",'Student List'!$1:$1,0))))</f>
        <v/>
      </c>
      <c r="C435" s="1" t="str" cm="1">
        <f t="array" ref="C435">PROPER(IF(INDEX('Student List'!$1:$1048576,Checks!$G435,MATCH("First Name",'Student List'!$1:$1,0))="","",INDEX('Student List'!$1:$1048576,Checks!$G435,MATCH("First Name",'Student List'!$1:$1,0))))</f>
        <v/>
      </c>
      <c r="D435" s="1" t="str">
        <f>IF(G435="","",_xlfn.XLOOKUP(G435,Checks!B:B,Checks!A:A,"",0,1))</f>
        <v/>
      </c>
      <c r="E435" s="1" t="str" cm="1">
        <f t="array" ref="E435">PROPER(IF(INDEX('Student List'!$1:$1048576,Checks!$G435,MATCH($E$1,'Student List'!$1:$1,0))="","",INDEX('Student List'!$1:$1048576,Checks!$G435,MATCH($E$1,'Student List'!$1:$1,0))))</f>
        <v/>
      </c>
      <c r="F435" s="24" t="str" cm="1">
        <f t="array" ref="F435">IF(INDEX('Student List'!$1:$1048576,Checks!$G435,MATCH($F$1,'Student List'!$1:$1,0))="","",INDEX('Student List'!$1:$1048576,Checks!$G435,MATCH($F$1,'Student List'!$1:$1,0)))</f>
        <v/>
      </c>
      <c r="G435" s="1" t="str">
        <f>IF(C435="","",_xlfn.XLOOKUP('Student List'!$A$2,Checks!C:C,Checks!B:B,"",0,1))</f>
        <v/>
      </c>
    </row>
    <row r="436" spans="2:7" x14ac:dyDescent="0.3">
      <c r="B436" s="1" t="str" cm="1">
        <f t="array" ref="B436">PROPER(IF(INDEX('Student List'!$1:$1048576,Checks!$G436,MATCH("Surname",'Student List'!$1:$1,0))="","",INDEX('Student List'!$1:$1048576,Checks!$G436,MATCH("Surname",'Student List'!$1:$1,0))))</f>
        <v/>
      </c>
      <c r="C436" s="1" t="str" cm="1">
        <f t="array" ref="C436">PROPER(IF(INDEX('Student List'!$1:$1048576,Checks!$G436,MATCH("First Name",'Student List'!$1:$1,0))="","",INDEX('Student List'!$1:$1048576,Checks!$G436,MATCH("First Name",'Student List'!$1:$1,0))))</f>
        <v/>
      </c>
      <c r="D436" s="1" t="str">
        <f>IF(G436="","",_xlfn.XLOOKUP(G436,Checks!B:B,Checks!A:A,"",0,1))</f>
        <v/>
      </c>
      <c r="E436" s="1" t="str" cm="1">
        <f t="array" ref="E436">PROPER(IF(INDEX('Student List'!$1:$1048576,Checks!$G436,MATCH($E$1,'Student List'!$1:$1,0))="","",INDEX('Student List'!$1:$1048576,Checks!$G436,MATCH($E$1,'Student List'!$1:$1,0))))</f>
        <v/>
      </c>
      <c r="F436" s="24" t="str" cm="1">
        <f t="array" ref="F436">IF(INDEX('Student List'!$1:$1048576,Checks!$G436,MATCH($F$1,'Student List'!$1:$1,0))="","",INDEX('Student List'!$1:$1048576,Checks!$G436,MATCH($F$1,'Student List'!$1:$1,0)))</f>
        <v/>
      </c>
      <c r="G436" s="1" t="str">
        <f>IF(C436="","",_xlfn.XLOOKUP('Student List'!$A$2,Checks!C:C,Checks!B:B,"",0,1))</f>
        <v/>
      </c>
    </row>
    <row r="437" spans="2:7" x14ac:dyDescent="0.3">
      <c r="B437" s="1" t="str" cm="1">
        <f t="array" ref="B437">PROPER(IF(INDEX('Student List'!$1:$1048576,Checks!$G437,MATCH("Surname",'Student List'!$1:$1,0))="","",INDEX('Student List'!$1:$1048576,Checks!$G437,MATCH("Surname",'Student List'!$1:$1,0))))</f>
        <v/>
      </c>
      <c r="C437" s="1" t="str" cm="1">
        <f t="array" ref="C437">PROPER(IF(INDEX('Student List'!$1:$1048576,Checks!$G437,MATCH("First Name",'Student List'!$1:$1,0))="","",INDEX('Student List'!$1:$1048576,Checks!$G437,MATCH("First Name",'Student List'!$1:$1,0))))</f>
        <v/>
      </c>
      <c r="D437" s="1" t="str">
        <f>IF(G437="","",_xlfn.XLOOKUP(G437,Checks!B:B,Checks!A:A,"",0,1))</f>
        <v/>
      </c>
      <c r="E437" s="1" t="str" cm="1">
        <f t="array" ref="E437">PROPER(IF(INDEX('Student List'!$1:$1048576,Checks!$G437,MATCH($E$1,'Student List'!$1:$1,0))="","",INDEX('Student List'!$1:$1048576,Checks!$G437,MATCH($E$1,'Student List'!$1:$1,0))))</f>
        <v/>
      </c>
      <c r="F437" s="24" t="str" cm="1">
        <f t="array" ref="F437">IF(INDEX('Student List'!$1:$1048576,Checks!$G437,MATCH($F$1,'Student List'!$1:$1,0))="","",INDEX('Student List'!$1:$1048576,Checks!$G437,MATCH($F$1,'Student List'!$1:$1,0)))</f>
        <v/>
      </c>
      <c r="G437" s="1" t="str">
        <f>IF(C437="","",_xlfn.XLOOKUP('Student List'!$A$2,Checks!C:C,Checks!B:B,"",0,1))</f>
        <v/>
      </c>
    </row>
    <row r="438" spans="2:7" x14ac:dyDescent="0.3">
      <c r="B438" s="1" t="str" cm="1">
        <f t="array" ref="B438">PROPER(IF(INDEX('Student List'!$1:$1048576,Checks!$G438,MATCH("Surname",'Student List'!$1:$1,0))="","",INDEX('Student List'!$1:$1048576,Checks!$G438,MATCH("Surname",'Student List'!$1:$1,0))))</f>
        <v/>
      </c>
      <c r="C438" s="1" t="str" cm="1">
        <f t="array" ref="C438">PROPER(IF(INDEX('Student List'!$1:$1048576,Checks!$G438,MATCH("First Name",'Student List'!$1:$1,0))="","",INDEX('Student List'!$1:$1048576,Checks!$G438,MATCH("First Name",'Student List'!$1:$1,0))))</f>
        <v/>
      </c>
      <c r="D438" s="1" t="str">
        <f>IF(G438="","",_xlfn.XLOOKUP(G438,Checks!B:B,Checks!A:A,"",0,1))</f>
        <v/>
      </c>
      <c r="E438" s="1" t="str" cm="1">
        <f t="array" ref="E438">PROPER(IF(INDEX('Student List'!$1:$1048576,Checks!$G438,MATCH($E$1,'Student List'!$1:$1,0))="","",INDEX('Student List'!$1:$1048576,Checks!$G438,MATCH($E$1,'Student List'!$1:$1,0))))</f>
        <v/>
      </c>
      <c r="F438" s="24" t="str" cm="1">
        <f t="array" ref="F438">IF(INDEX('Student List'!$1:$1048576,Checks!$G438,MATCH($F$1,'Student List'!$1:$1,0))="","",INDEX('Student List'!$1:$1048576,Checks!$G438,MATCH($F$1,'Student List'!$1:$1,0)))</f>
        <v/>
      </c>
      <c r="G438" s="1" t="str">
        <f>IF(C438="","",_xlfn.XLOOKUP('Student List'!$A$2,Checks!C:C,Checks!B:B,"",0,1))</f>
        <v/>
      </c>
    </row>
    <row r="439" spans="2:7" x14ac:dyDescent="0.3">
      <c r="B439" s="1" t="str" cm="1">
        <f t="array" ref="B439">PROPER(IF(INDEX('Student List'!$1:$1048576,Checks!$G439,MATCH("Surname",'Student List'!$1:$1,0))="","",INDEX('Student List'!$1:$1048576,Checks!$G439,MATCH("Surname",'Student List'!$1:$1,0))))</f>
        <v/>
      </c>
      <c r="C439" s="1" t="str" cm="1">
        <f t="array" ref="C439">PROPER(IF(INDEX('Student List'!$1:$1048576,Checks!$G439,MATCH("First Name",'Student List'!$1:$1,0))="","",INDEX('Student List'!$1:$1048576,Checks!$G439,MATCH("First Name",'Student List'!$1:$1,0))))</f>
        <v/>
      </c>
      <c r="D439" s="1" t="str">
        <f>IF(G439="","",_xlfn.XLOOKUP(G439,Checks!B:B,Checks!A:A,"",0,1))</f>
        <v/>
      </c>
      <c r="E439" s="1" t="str" cm="1">
        <f t="array" ref="E439">PROPER(IF(INDEX('Student List'!$1:$1048576,Checks!$G439,MATCH($E$1,'Student List'!$1:$1,0))="","",INDEX('Student List'!$1:$1048576,Checks!$G439,MATCH($E$1,'Student List'!$1:$1,0))))</f>
        <v/>
      </c>
      <c r="F439" s="24" t="str" cm="1">
        <f t="array" ref="F439">IF(INDEX('Student List'!$1:$1048576,Checks!$G439,MATCH($F$1,'Student List'!$1:$1,0))="","",INDEX('Student List'!$1:$1048576,Checks!$G439,MATCH($F$1,'Student List'!$1:$1,0)))</f>
        <v/>
      </c>
      <c r="G439" s="1" t="str">
        <f>IF(C439="","",_xlfn.XLOOKUP('Student List'!$A$2,Checks!C:C,Checks!B:B,"",0,1))</f>
        <v/>
      </c>
    </row>
    <row r="440" spans="2:7" x14ac:dyDescent="0.3">
      <c r="B440" s="1" t="str" cm="1">
        <f t="array" ref="B440">PROPER(IF(INDEX('Student List'!$1:$1048576,Checks!$G440,MATCH("Surname",'Student List'!$1:$1,0))="","",INDEX('Student List'!$1:$1048576,Checks!$G440,MATCH("Surname",'Student List'!$1:$1,0))))</f>
        <v/>
      </c>
      <c r="C440" s="1" t="str" cm="1">
        <f t="array" ref="C440">PROPER(IF(INDEX('Student List'!$1:$1048576,Checks!$G440,MATCH("First Name",'Student List'!$1:$1,0))="","",INDEX('Student List'!$1:$1048576,Checks!$G440,MATCH("First Name",'Student List'!$1:$1,0))))</f>
        <v/>
      </c>
      <c r="D440" s="1" t="str">
        <f>IF(G440="","",_xlfn.XLOOKUP(G440,Checks!B:B,Checks!A:A,"",0,1))</f>
        <v/>
      </c>
      <c r="E440" s="1" t="str" cm="1">
        <f t="array" ref="E440">PROPER(IF(INDEX('Student List'!$1:$1048576,Checks!$G440,MATCH($E$1,'Student List'!$1:$1,0))="","",INDEX('Student List'!$1:$1048576,Checks!$G440,MATCH($E$1,'Student List'!$1:$1,0))))</f>
        <v/>
      </c>
      <c r="F440" s="24" t="str" cm="1">
        <f t="array" ref="F440">IF(INDEX('Student List'!$1:$1048576,Checks!$G440,MATCH($F$1,'Student List'!$1:$1,0))="","",INDEX('Student List'!$1:$1048576,Checks!$G440,MATCH($F$1,'Student List'!$1:$1,0)))</f>
        <v/>
      </c>
      <c r="G440" s="1" t="str">
        <f>IF(C440="","",_xlfn.XLOOKUP('Student List'!$A$2,Checks!C:C,Checks!B:B,"",0,1))</f>
        <v/>
      </c>
    </row>
    <row r="441" spans="2:7" x14ac:dyDescent="0.3">
      <c r="B441" s="1" t="str" cm="1">
        <f t="array" ref="B441">PROPER(IF(INDEX('Student List'!$1:$1048576,Checks!$G441,MATCH("Surname",'Student List'!$1:$1,0))="","",INDEX('Student List'!$1:$1048576,Checks!$G441,MATCH("Surname",'Student List'!$1:$1,0))))</f>
        <v/>
      </c>
      <c r="C441" s="1" t="str" cm="1">
        <f t="array" ref="C441">PROPER(IF(INDEX('Student List'!$1:$1048576,Checks!$G441,MATCH("First Name",'Student List'!$1:$1,0))="","",INDEX('Student List'!$1:$1048576,Checks!$G441,MATCH("First Name",'Student List'!$1:$1,0))))</f>
        <v/>
      </c>
      <c r="D441" s="1" t="str">
        <f>IF(G441="","",_xlfn.XLOOKUP(G441,Checks!B:B,Checks!A:A,"",0,1))</f>
        <v/>
      </c>
      <c r="E441" s="1" t="str" cm="1">
        <f t="array" ref="E441">PROPER(IF(INDEX('Student List'!$1:$1048576,Checks!$G441,MATCH($E$1,'Student List'!$1:$1,0))="","",INDEX('Student List'!$1:$1048576,Checks!$G441,MATCH($E$1,'Student List'!$1:$1,0))))</f>
        <v/>
      </c>
      <c r="F441" s="24" t="str" cm="1">
        <f t="array" ref="F441">IF(INDEX('Student List'!$1:$1048576,Checks!$G441,MATCH($F$1,'Student List'!$1:$1,0))="","",INDEX('Student List'!$1:$1048576,Checks!$G441,MATCH($F$1,'Student List'!$1:$1,0)))</f>
        <v/>
      </c>
      <c r="G441" s="1" t="str">
        <f>IF(C441="","",_xlfn.XLOOKUP('Student List'!$A$2,Checks!C:C,Checks!B:B,"",0,1))</f>
        <v/>
      </c>
    </row>
    <row r="442" spans="2:7" x14ac:dyDescent="0.3">
      <c r="B442" s="1" t="str" cm="1">
        <f t="array" ref="B442">PROPER(IF(INDEX('Student List'!$1:$1048576,Checks!$G442,MATCH("Surname",'Student List'!$1:$1,0))="","",INDEX('Student List'!$1:$1048576,Checks!$G442,MATCH("Surname",'Student List'!$1:$1,0))))</f>
        <v/>
      </c>
      <c r="C442" s="1" t="str" cm="1">
        <f t="array" ref="C442">PROPER(IF(INDEX('Student List'!$1:$1048576,Checks!$G442,MATCH("First Name",'Student List'!$1:$1,0))="","",INDEX('Student List'!$1:$1048576,Checks!$G442,MATCH("First Name",'Student List'!$1:$1,0))))</f>
        <v/>
      </c>
      <c r="D442" s="1" t="str">
        <f>IF(G442="","",_xlfn.XLOOKUP(G442,Checks!B:B,Checks!A:A,"",0,1))</f>
        <v/>
      </c>
      <c r="E442" s="1" t="str" cm="1">
        <f t="array" ref="E442">PROPER(IF(INDEX('Student List'!$1:$1048576,Checks!$G442,MATCH($E$1,'Student List'!$1:$1,0))="","",INDEX('Student List'!$1:$1048576,Checks!$G442,MATCH($E$1,'Student List'!$1:$1,0))))</f>
        <v/>
      </c>
      <c r="F442" s="24" t="str" cm="1">
        <f t="array" ref="F442">IF(INDEX('Student List'!$1:$1048576,Checks!$G442,MATCH($F$1,'Student List'!$1:$1,0))="","",INDEX('Student List'!$1:$1048576,Checks!$G442,MATCH($F$1,'Student List'!$1:$1,0)))</f>
        <v/>
      </c>
      <c r="G442" s="1" t="str">
        <f>IF(C442="","",_xlfn.XLOOKUP('Student List'!$A$2,Checks!C:C,Checks!B:B,"",0,1))</f>
        <v/>
      </c>
    </row>
    <row r="443" spans="2:7" x14ac:dyDescent="0.3">
      <c r="B443" s="1" t="str" cm="1">
        <f t="array" ref="B443">PROPER(IF(INDEX('Student List'!$1:$1048576,Checks!$G443,MATCH("Surname",'Student List'!$1:$1,0))="","",INDEX('Student List'!$1:$1048576,Checks!$G443,MATCH("Surname",'Student List'!$1:$1,0))))</f>
        <v/>
      </c>
      <c r="C443" s="1" t="str" cm="1">
        <f t="array" ref="C443">PROPER(IF(INDEX('Student List'!$1:$1048576,Checks!$G443,MATCH("First Name",'Student List'!$1:$1,0))="","",INDEX('Student List'!$1:$1048576,Checks!$G443,MATCH("First Name",'Student List'!$1:$1,0))))</f>
        <v/>
      </c>
      <c r="D443" s="1" t="str">
        <f>IF(G443="","",_xlfn.XLOOKUP(G443,Checks!B:B,Checks!A:A,"",0,1))</f>
        <v/>
      </c>
      <c r="E443" s="1" t="str" cm="1">
        <f t="array" ref="E443">PROPER(IF(INDEX('Student List'!$1:$1048576,Checks!$G443,MATCH($E$1,'Student List'!$1:$1,0))="","",INDEX('Student List'!$1:$1048576,Checks!$G443,MATCH($E$1,'Student List'!$1:$1,0))))</f>
        <v/>
      </c>
      <c r="F443" s="24" t="str" cm="1">
        <f t="array" ref="F443">IF(INDEX('Student List'!$1:$1048576,Checks!$G443,MATCH($F$1,'Student List'!$1:$1,0))="","",INDEX('Student List'!$1:$1048576,Checks!$G443,MATCH($F$1,'Student List'!$1:$1,0)))</f>
        <v/>
      </c>
      <c r="G443" s="1" t="str">
        <f>IF(C443="","",_xlfn.XLOOKUP('Student List'!$A$2,Checks!C:C,Checks!B:B,"",0,1))</f>
        <v/>
      </c>
    </row>
    <row r="444" spans="2:7" x14ac:dyDescent="0.3">
      <c r="B444" s="1" t="str" cm="1">
        <f t="array" ref="B444">PROPER(IF(INDEX('Student List'!$1:$1048576,Checks!$G444,MATCH("Surname",'Student List'!$1:$1,0))="","",INDEX('Student List'!$1:$1048576,Checks!$G444,MATCH("Surname",'Student List'!$1:$1,0))))</f>
        <v/>
      </c>
      <c r="C444" s="1" t="str" cm="1">
        <f t="array" ref="C444">PROPER(IF(INDEX('Student List'!$1:$1048576,Checks!$G444,MATCH("First Name",'Student List'!$1:$1,0))="","",INDEX('Student List'!$1:$1048576,Checks!$G444,MATCH("First Name",'Student List'!$1:$1,0))))</f>
        <v/>
      </c>
      <c r="D444" s="1" t="str">
        <f>IF(G444="","",_xlfn.XLOOKUP(G444,Checks!B:B,Checks!A:A,"",0,1))</f>
        <v/>
      </c>
      <c r="E444" s="1" t="str" cm="1">
        <f t="array" ref="E444">PROPER(IF(INDEX('Student List'!$1:$1048576,Checks!$G444,MATCH($E$1,'Student List'!$1:$1,0))="","",INDEX('Student List'!$1:$1048576,Checks!$G444,MATCH($E$1,'Student List'!$1:$1,0))))</f>
        <v/>
      </c>
      <c r="F444" s="24" t="str" cm="1">
        <f t="array" ref="F444">IF(INDEX('Student List'!$1:$1048576,Checks!$G444,MATCH($F$1,'Student List'!$1:$1,0))="","",INDEX('Student List'!$1:$1048576,Checks!$G444,MATCH($F$1,'Student List'!$1:$1,0)))</f>
        <v/>
      </c>
      <c r="G444" s="1" t="str">
        <f>IF(C444="","",_xlfn.XLOOKUP('Student List'!$A$2,Checks!C:C,Checks!B:B,"",0,1))</f>
        <v/>
      </c>
    </row>
    <row r="445" spans="2:7" x14ac:dyDescent="0.3">
      <c r="B445" s="1" t="str" cm="1">
        <f t="array" ref="B445">PROPER(IF(INDEX('Student List'!$1:$1048576,Checks!$G445,MATCH("Surname",'Student List'!$1:$1,0))="","",INDEX('Student List'!$1:$1048576,Checks!$G445,MATCH("Surname",'Student List'!$1:$1,0))))</f>
        <v/>
      </c>
      <c r="C445" s="1" t="str" cm="1">
        <f t="array" ref="C445">PROPER(IF(INDEX('Student List'!$1:$1048576,Checks!$G445,MATCH("First Name",'Student List'!$1:$1,0))="","",INDEX('Student List'!$1:$1048576,Checks!$G445,MATCH("First Name",'Student List'!$1:$1,0))))</f>
        <v/>
      </c>
      <c r="D445" s="1" t="str">
        <f>IF(G445="","",_xlfn.XLOOKUP(G445,Checks!B:B,Checks!A:A,"",0,1))</f>
        <v/>
      </c>
      <c r="E445" s="1" t="str" cm="1">
        <f t="array" ref="E445">PROPER(IF(INDEX('Student List'!$1:$1048576,Checks!$G445,MATCH($E$1,'Student List'!$1:$1,0))="","",INDEX('Student List'!$1:$1048576,Checks!$G445,MATCH($E$1,'Student List'!$1:$1,0))))</f>
        <v/>
      </c>
      <c r="F445" s="24" t="str" cm="1">
        <f t="array" ref="F445">IF(INDEX('Student List'!$1:$1048576,Checks!$G445,MATCH($F$1,'Student List'!$1:$1,0))="","",INDEX('Student List'!$1:$1048576,Checks!$G445,MATCH($F$1,'Student List'!$1:$1,0)))</f>
        <v/>
      </c>
      <c r="G445" s="1" t="str">
        <f>IF(C445="","",_xlfn.XLOOKUP('Student List'!$A$2,Checks!C:C,Checks!B:B,"",0,1))</f>
        <v/>
      </c>
    </row>
    <row r="446" spans="2:7" x14ac:dyDescent="0.3">
      <c r="B446" s="1" t="str" cm="1">
        <f t="array" ref="B446">PROPER(IF(INDEX('Student List'!$1:$1048576,Checks!$G446,MATCH("Surname",'Student List'!$1:$1,0))="","",INDEX('Student List'!$1:$1048576,Checks!$G446,MATCH("Surname",'Student List'!$1:$1,0))))</f>
        <v/>
      </c>
      <c r="C446" s="1" t="str" cm="1">
        <f t="array" ref="C446">PROPER(IF(INDEX('Student List'!$1:$1048576,Checks!$G446,MATCH("First Name",'Student List'!$1:$1,0))="","",INDEX('Student List'!$1:$1048576,Checks!$G446,MATCH("First Name",'Student List'!$1:$1,0))))</f>
        <v/>
      </c>
      <c r="D446" s="1" t="str">
        <f>IF(G446="","",_xlfn.XLOOKUP(G446,Checks!B:B,Checks!A:A,"",0,1))</f>
        <v/>
      </c>
      <c r="E446" s="1" t="str" cm="1">
        <f t="array" ref="E446">PROPER(IF(INDEX('Student List'!$1:$1048576,Checks!$G446,MATCH($E$1,'Student List'!$1:$1,0))="","",INDEX('Student List'!$1:$1048576,Checks!$G446,MATCH($E$1,'Student List'!$1:$1,0))))</f>
        <v/>
      </c>
      <c r="F446" s="24" t="str" cm="1">
        <f t="array" ref="F446">IF(INDEX('Student List'!$1:$1048576,Checks!$G446,MATCH($F$1,'Student List'!$1:$1,0))="","",INDEX('Student List'!$1:$1048576,Checks!$G446,MATCH($F$1,'Student List'!$1:$1,0)))</f>
        <v/>
      </c>
      <c r="G446" s="1" t="str">
        <f>IF(C446="","",_xlfn.XLOOKUP('Student List'!$A$2,Checks!C:C,Checks!B:B,"",0,1))</f>
        <v/>
      </c>
    </row>
    <row r="447" spans="2:7" x14ac:dyDescent="0.3">
      <c r="B447" s="1" t="str" cm="1">
        <f t="array" ref="B447">PROPER(IF(INDEX('Student List'!$1:$1048576,Checks!$G447,MATCH("Surname",'Student List'!$1:$1,0))="","",INDEX('Student List'!$1:$1048576,Checks!$G447,MATCH("Surname",'Student List'!$1:$1,0))))</f>
        <v/>
      </c>
      <c r="C447" s="1" t="str" cm="1">
        <f t="array" ref="C447">PROPER(IF(INDEX('Student List'!$1:$1048576,Checks!$G447,MATCH("First Name",'Student List'!$1:$1,0))="","",INDEX('Student List'!$1:$1048576,Checks!$G447,MATCH("First Name",'Student List'!$1:$1,0))))</f>
        <v/>
      </c>
      <c r="D447" s="1" t="str">
        <f>IF(G447="","",_xlfn.XLOOKUP(G447,Checks!B:B,Checks!A:A,"",0,1))</f>
        <v/>
      </c>
      <c r="E447" s="1" t="str" cm="1">
        <f t="array" ref="E447">PROPER(IF(INDEX('Student List'!$1:$1048576,Checks!$G447,MATCH($E$1,'Student List'!$1:$1,0))="","",INDEX('Student List'!$1:$1048576,Checks!$G447,MATCH($E$1,'Student List'!$1:$1,0))))</f>
        <v/>
      </c>
      <c r="F447" s="24" t="str" cm="1">
        <f t="array" ref="F447">IF(INDEX('Student List'!$1:$1048576,Checks!$G447,MATCH($F$1,'Student List'!$1:$1,0))="","",INDEX('Student List'!$1:$1048576,Checks!$G447,MATCH($F$1,'Student List'!$1:$1,0)))</f>
        <v/>
      </c>
      <c r="G447" s="1" t="str">
        <f>IF(C447="","",_xlfn.XLOOKUP('Student List'!$A$2,Checks!C:C,Checks!B:B,"",0,1))</f>
        <v/>
      </c>
    </row>
    <row r="448" spans="2:7" x14ac:dyDescent="0.3">
      <c r="B448" s="1" t="str" cm="1">
        <f t="array" ref="B448">PROPER(IF(INDEX('Student List'!$1:$1048576,Checks!$G448,MATCH("Surname",'Student List'!$1:$1,0))="","",INDEX('Student List'!$1:$1048576,Checks!$G448,MATCH("Surname",'Student List'!$1:$1,0))))</f>
        <v/>
      </c>
      <c r="C448" s="1" t="str" cm="1">
        <f t="array" ref="C448">PROPER(IF(INDEX('Student List'!$1:$1048576,Checks!$G448,MATCH("First Name",'Student List'!$1:$1,0))="","",INDEX('Student List'!$1:$1048576,Checks!$G448,MATCH("First Name",'Student List'!$1:$1,0))))</f>
        <v/>
      </c>
      <c r="D448" s="1" t="str">
        <f>IF(G448="","",_xlfn.XLOOKUP(G448,Checks!B:B,Checks!A:A,"",0,1))</f>
        <v/>
      </c>
      <c r="E448" s="1" t="str" cm="1">
        <f t="array" ref="E448">PROPER(IF(INDEX('Student List'!$1:$1048576,Checks!$G448,MATCH($E$1,'Student List'!$1:$1,0))="","",INDEX('Student List'!$1:$1048576,Checks!$G448,MATCH($E$1,'Student List'!$1:$1,0))))</f>
        <v/>
      </c>
      <c r="F448" s="24" t="str" cm="1">
        <f t="array" ref="F448">IF(INDEX('Student List'!$1:$1048576,Checks!$G448,MATCH($F$1,'Student List'!$1:$1,0))="","",INDEX('Student List'!$1:$1048576,Checks!$G448,MATCH($F$1,'Student List'!$1:$1,0)))</f>
        <v/>
      </c>
      <c r="G448" s="1" t="str">
        <f>IF(C448="","",_xlfn.XLOOKUP('Student List'!$A$2,Checks!C:C,Checks!B:B,"",0,1))</f>
        <v/>
      </c>
    </row>
    <row r="449" spans="2:7" x14ac:dyDescent="0.3">
      <c r="B449" s="1" t="str" cm="1">
        <f t="array" ref="B449">PROPER(IF(INDEX('Student List'!$1:$1048576,Checks!$G449,MATCH("Surname",'Student List'!$1:$1,0))="","",INDEX('Student List'!$1:$1048576,Checks!$G449,MATCH("Surname",'Student List'!$1:$1,0))))</f>
        <v/>
      </c>
      <c r="C449" s="1" t="str" cm="1">
        <f t="array" ref="C449">PROPER(IF(INDEX('Student List'!$1:$1048576,Checks!$G449,MATCH("First Name",'Student List'!$1:$1,0))="","",INDEX('Student List'!$1:$1048576,Checks!$G449,MATCH("First Name",'Student List'!$1:$1,0))))</f>
        <v/>
      </c>
      <c r="D449" s="1" t="str">
        <f>IF(G449="","",_xlfn.XLOOKUP(G449,Checks!B:B,Checks!A:A,"",0,1))</f>
        <v/>
      </c>
      <c r="E449" s="1" t="str" cm="1">
        <f t="array" ref="E449">PROPER(IF(INDEX('Student List'!$1:$1048576,Checks!$G449,MATCH($E$1,'Student List'!$1:$1,0))="","",INDEX('Student List'!$1:$1048576,Checks!$G449,MATCH($E$1,'Student List'!$1:$1,0))))</f>
        <v/>
      </c>
      <c r="F449" s="24" t="str" cm="1">
        <f t="array" ref="F449">IF(INDEX('Student List'!$1:$1048576,Checks!$G449,MATCH($F$1,'Student List'!$1:$1,0))="","",INDEX('Student List'!$1:$1048576,Checks!$G449,MATCH($F$1,'Student List'!$1:$1,0)))</f>
        <v/>
      </c>
      <c r="G449" s="1" t="str">
        <f>IF(C449="","",_xlfn.XLOOKUP('Student List'!$A$2,Checks!C:C,Checks!B:B,"",0,1))</f>
        <v/>
      </c>
    </row>
    <row r="450" spans="2:7" x14ac:dyDescent="0.3">
      <c r="B450" s="1" t="str" cm="1">
        <f t="array" ref="B450">PROPER(IF(INDEX('Student List'!$1:$1048576,Checks!$G450,MATCH("Surname",'Student List'!$1:$1,0))="","",INDEX('Student List'!$1:$1048576,Checks!$G450,MATCH("Surname",'Student List'!$1:$1,0))))</f>
        <v/>
      </c>
      <c r="C450" s="1" t="str" cm="1">
        <f t="array" ref="C450">PROPER(IF(INDEX('Student List'!$1:$1048576,Checks!$G450,MATCH("First Name",'Student List'!$1:$1,0))="","",INDEX('Student List'!$1:$1048576,Checks!$G450,MATCH("First Name",'Student List'!$1:$1,0))))</f>
        <v/>
      </c>
      <c r="D450" s="1" t="str">
        <f>IF(G450="","",_xlfn.XLOOKUP(G450,Checks!B:B,Checks!A:A,"",0,1))</f>
        <v/>
      </c>
      <c r="E450" s="1" t="str" cm="1">
        <f t="array" ref="E450">PROPER(IF(INDEX('Student List'!$1:$1048576,Checks!$G450,MATCH($E$1,'Student List'!$1:$1,0))="","",INDEX('Student List'!$1:$1048576,Checks!$G450,MATCH($E$1,'Student List'!$1:$1,0))))</f>
        <v/>
      </c>
      <c r="F450" s="24" t="str" cm="1">
        <f t="array" ref="F450">IF(INDEX('Student List'!$1:$1048576,Checks!$G450,MATCH($F$1,'Student List'!$1:$1,0))="","",INDEX('Student List'!$1:$1048576,Checks!$G450,MATCH($F$1,'Student List'!$1:$1,0)))</f>
        <v/>
      </c>
      <c r="G450" s="1" t="str">
        <f>IF(C450="","",_xlfn.XLOOKUP('Student List'!$A$2,Checks!C:C,Checks!B:B,"",0,1))</f>
        <v/>
      </c>
    </row>
    <row r="451" spans="2:7" x14ac:dyDescent="0.3">
      <c r="B451" s="1" t="str" cm="1">
        <f t="array" ref="B451">PROPER(IF(INDEX('Student List'!$1:$1048576,Checks!$G451,MATCH("Surname",'Student List'!$1:$1,0))="","",INDEX('Student List'!$1:$1048576,Checks!$G451,MATCH("Surname",'Student List'!$1:$1,0))))</f>
        <v/>
      </c>
      <c r="C451" s="1" t="str" cm="1">
        <f t="array" ref="C451">PROPER(IF(INDEX('Student List'!$1:$1048576,Checks!$G451,MATCH("First Name",'Student List'!$1:$1,0))="","",INDEX('Student List'!$1:$1048576,Checks!$G451,MATCH("First Name",'Student List'!$1:$1,0))))</f>
        <v/>
      </c>
      <c r="D451" s="1" t="str">
        <f>IF(G451="","",_xlfn.XLOOKUP(G451,Checks!B:B,Checks!A:A,"",0,1))</f>
        <v/>
      </c>
      <c r="E451" s="1" t="str" cm="1">
        <f t="array" ref="E451">PROPER(IF(INDEX('Student List'!$1:$1048576,Checks!$G451,MATCH($E$1,'Student List'!$1:$1,0))="","",INDEX('Student List'!$1:$1048576,Checks!$G451,MATCH($E$1,'Student List'!$1:$1,0))))</f>
        <v/>
      </c>
      <c r="F451" s="24" t="str" cm="1">
        <f t="array" ref="F451">IF(INDEX('Student List'!$1:$1048576,Checks!$G451,MATCH($F$1,'Student List'!$1:$1,0))="","",INDEX('Student List'!$1:$1048576,Checks!$G451,MATCH($F$1,'Student List'!$1:$1,0)))</f>
        <v/>
      </c>
      <c r="G451" s="1" t="str">
        <f>IF(C451="","",_xlfn.XLOOKUP('Student List'!$A$2,Checks!C:C,Checks!B:B,"",0,1))</f>
        <v/>
      </c>
    </row>
    <row r="452" spans="2:7" x14ac:dyDescent="0.3">
      <c r="B452" s="1" t="str" cm="1">
        <f t="array" ref="B452">PROPER(IF(INDEX('Student List'!$1:$1048576,Checks!$G452,MATCH("Surname",'Student List'!$1:$1,0))="","",INDEX('Student List'!$1:$1048576,Checks!$G452,MATCH("Surname",'Student List'!$1:$1,0))))</f>
        <v/>
      </c>
      <c r="C452" s="1" t="str" cm="1">
        <f t="array" ref="C452">PROPER(IF(INDEX('Student List'!$1:$1048576,Checks!$G452,MATCH("First Name",'Student List'!$1:$1,0))="","",INDEX('Student List'!$1:$1048576,Checks!$G452,MATCH("First Name",'Student List'!$1:$1,0))))</f>
        <v/>
      </c>
      <c r="D452" s="1" t="str">
        <f>IF(G452="","",_xlfn.XLOOKUP(G452,Checks!B:B,Checks!A:A,"",0,1))</f>
        <v/>
      </c>
      <c r="E452" s="1" t="str" cm="1">
        <f t="array" ref="E452">PROPER(IF(INDEX('Student List'!$1:$1048576,Checks!$G452,MATCH($E$1,'Student List'!$1:$1,0))="","",INDEX('Student List'!$1:$1048576,Checks!$G452,MATCH($E$1,'Student List'!$1:$1,0))))</f>
        <v/>
      </c>
      <c r="F452" s="24" t="str" cm="1">
        <f t="array" ref="F452">IF(INDEX('Student List'!$1:$1048576,Checks!$G452,MATCH($F$1,'Student List'!$1:$1,0))="","",INDEX('Student List'!$1:$1048576,Checks!$G452,MATCH($F$1,'Student List'!$1:$1,0)))</f>
        <v/>
      </c>
      <c r="G452" s="1" t="str">
        <f>IF(C452="","",_xlfn.XLOOKUP('Student List'!$A$2,Checks!C:C,Checks!B:B,"",0,1))</f>
        <v/>
      </c>
    </row>
    <row r="453" spans="2:7" x14ac:dyDescent="0.3">
      <c r="B453" s="1" t="str" cm="1">
        <f t="array" ref="B453">PROPER(IF(INDEX('Student List'!$1:$1048576,Checks!$G453,MATCH("Surname",'Student List'!$1:$1,0))="","",INDEX('Student List'!$1:$1048576,Checks!$G453,MATCH("Surname",'Student List'!$1:$1,0))))</f>
        <v/>
      </c>
      <c r="C453" s="1" t="str" cm="1">
        <f t="array" ref="C453">PROPER(IF(INDEX('Student List'!$1:$1048576,Checks!$G453,MATCH("First Name",'Student List'!$1:$1,0))="","",INDEX('Student List'!$1:$1048576,Checks!$G453,MATCH("First Name",'Student List'!$1:$1,0))))</f>
        <v/>
      </c>
      <c r="D453" s="1" t="str">
        <f>IF(G453="","",_xlfn.XLOOKUP(G453,Checks!B:B,Checks!A:A,"",0,1))</f>
        <v/>
      </c>
      <c r="E453" s="1" t="str" cm="1">
        <f t="array" ref="E453">PROPER(IF(INDEX('Student List'!$1:$1048576,Checks!$G453,MATCH($E$1,'Student List'!$1:$1,0))="","",INDEX('Student List'!$1:$1048576,Checks!$G453,MATCH($E$1,'Student List'!$1:$1,0))))</f>
        <v/>
      </c>
      <c r="F453" s="24" t="str" cm="1">
        <f t="array" ref="F453">IF(INDEX('Student List'!$1:$1048576,Checks!$G453,MATCH($F$1,'Student List'!$1:$1,0))="","",INDEX('Student List'!$1:$1048576,Checks!$G453,MATCH($F$1,'Student List'!$1:$1,0)))</f>
        <v/>
      </c>
      <c r="G453" s="1" t="str">
        <f>IF(C453="","",_xlfn.XLOOKUP('Student List'!$A$2,Checks!C:C,Checks!B:B,"",0,1))</f>
        <v/>
      </c>
    </row>
    <row r="454" spans="2:7" x14ac:dyDescent="0.3">
      <c r="B454" s="1" t="str" cm="1">
        <f t="array" ref="B454">PROPER(IF(INDEX('Student List'!$1:$1048576,Checks!$G454,MATCH("Surname",'Student List'!$1:$1,0))="","",INDEX('Student List'!$1:$1048576,Checks!$G454,MATCH("Surname",'Student List'!$1:$1,0))))</f>
        <v/>
      </c>
      <c r="C454" s="1" t="str" cm="1">
        <f t="array" ref="C454">PROPER(IF(INDEX('Student List'!$1:$1048576,Checks!$G454,MATCH("First Name",'Student List'!$1:$1,0))="","",INDEX('Student List'!$1:$1048576,Checks!$G454,MATCH("First Name",'Student List'!$1:$1,0))))</f>
        <v/>
      </c>
      <c r="D454" s="1" t="str">
        <f>IF(G454="","",_xlfn.XLOOKUP(G454,Checks!B:B,Checks!A:A,"",0,1))</f>
        <v/>
      </c>
      <c r="E454" s="1" t="str" cm="1">
        <f t="array" ref="E454">PROPER(IF(INDEX('Student List'!$1:$1048576,Checks!$G454,MATCH($E$1,'Student List'!$1:$1,0))="","",INDEX('Student List'!$1:$1048576,Checks!$G454,MATCH($E$1,'Student List'!$1:$1,0))))</f>
        <v/>
      </c>
      <c r="F454" s="24" t="str" cm="1">
        <f t="array" ref="F454">IF(INDEX('Student List'!$1:$1048576,Checks!$G454,MATCH($F$1,'Student List'!$1:$1,0))="","",INDEX('Student List'!$1:$1048576,Checks!$G454,MATCH($F$1,'Student List'!$1:$1,0)))</f>
        <v/>
      </c>
      <c r="G454" s="1" t="str">
        <f>IF(C454="","",_xlfn.XLOOKUP('Student List'!$A$2,Checks!C:C,Checks!B:B,"",0,1))</f>
        <v/>
      </c>
    </row>
    <row r="455" spans="2:7" x14ac:dyDescent="0.3">
      <c r="B455" s="1" t="str" cm="1">
        <f t="array" ref="B455">PROPER(IF(INDEX('Student List'!$1:$1048576,Checks!$G455,MATCH("Surname",'Student List'!$1:$1,0))="","",INDEX('Student List'!$1:$1048576,Checks!$G455,MATCH("Surname",'Student List'!$1:$1,0))))</f>
        <v/>
      </c>
      <c r="C455" s="1" t="str" cm="1">
        <f t="array" ref="C455">PROPER(IF(INDEX('Student List'!$1:$1048576,Checks!$G455,MATCH("First Name",'Student List'!$1:$1,0))="","",INDEX('Student List'!$1:$1048576,Checks!$G455,MATCH("First Name",'Student List'!$1:$1,0))))</f>
        <v/>
      </c>
      <c r="D455" s="1" t="str">
        <f>IF(G455="","",_xlfn.XLOOKUP(G455,Checks!B:B,Checks!A:A,"",0,1))</f>
        <v/>
      </c>
      <c r="E455" s="1" t="str" cm="1">
        <f t="array" ref="E455">PROPER(IF(INDEX('Student List'!$1:$1048576,Checks!$G455,MATCH($E$1,'Student List'!$1:$1,0))="","",INDEX('Student List'!$1:$1048576,Checks!$G455,MATCH($E$1,'Student List'!$1:$1,0))))</f>
        <v/>
      </c>
      <c r="F455" s="24" t="str" cm="1">
        <f t="array" ref="F455">IF(INDEX('Student List'!$1:$1048576,Checks!$G455,MATCH($F$1,'Student List'!$1:$1,0))="","",INDEX('Student List'!$1:$1048576,Checks!$G455,MATCH($F$1,'Student List'!$1:$1,0)))</f>
        <v/>
      </c>
      <c r="G455" s="1" t="str">
        <f>IF(C455="","",_xlfn.XLOOKUP('Student List'!$A$2,Checks!C:C,Checks!B:B,"",0,1))</f>
        <v/>
      </c>
    </row>
    <row r="456" spans="2:7" x14ac:dyDescent="0.3">
      <c r="B456" s="1" t="str" cm="1">
        <f t="array" ref="B456">PROPER(IF(INDEX('Student List'!$1:$1048576,Checks!$G456,MATCH("Surname",'Student List'!$1:$1,0))="","",INDEX('Student List'!$1:$1048576,Checks!$G456,MATCH("Surname",'Student List'!$1:$1,0))))</f>
        <v/>
      </c>
      <c r="C456" s="1" t="str" cm="1">
        <f t="array" ref="C456">PROPER(IF(INDEX('Student List'!$1:$1048576,Checks!$G456,MATCH("First Name",'Student List'!$1:$1,0))="","",INDEX('Student List'!$1:$1048576,Checks!$G456,MATCH("First Name",'Student List'!$1:$1,0))))</f>
        <v/>
      </c>
      <c r="D456" s="1" t="str">
        <f>IF(G456="","",_xlfn.XLOOKUP(G456,Checks!B:B,Checks!A:A,"",0,1))</f>
        <v/>
      </c>
      <c r="E456" s="1" t="str" cm="1">
        <f t="array" ref="E456">PROPER(IF(INDEX('Student List'!$1:$1048576,Checks!$G456,MATCH($E$1,'Student List'!$1:$1,0))="","",INDEX('Student List'!$1:$1048576,Checks!$G456,MATCH($E$1,'Student List'!$1:$1,0))))</f>
        <v/>
      </c>
      <c r="F456" s="24" t="str" cm="1">
        <f t="array" ref="F456">IF(INDEX('Student List'!$1:$1048576,Checks!$G456,MATCH($F$1,'Student List'!$1:$1,0))="","",INDEX('Student List'!$1:$1048576,Checks!$G456,MATCH($F$1,'Student List'!$1:$1,0)))</f>
        <v/>
      </c>
      <c r="G456" s="1" t="str">
        <f>IF(C456="","",_xlfn.XLOOKUP('Student List'!$A$2,Checks!C:C,Checks!B:B,"",0,1))</f>
        <v/>
      </c>
    </row>
    <row r="457" spans="2:7" x14ac:dyDescent="0.3">
      <c r="B457" s="1" t="str" cm="1">
        <f t="array" ref="B457">PROPER(IF(INDEX('Student List'!$1:$1048576,Checks!$G457,MATCH("Surname",'Student List'!$1:$1,0))="","",INDEX('Student List'!$1:$1048576,Checks!$G457,MATCH("Surname",'Student List'!$1:$1,0))))</f>
        <v/>
      </c>
      <c r="C457" s="1" t="str" cm="1">
        <f t="array" ref="C457">PROPER(IF(INDEX('Student List'!$1:$1048576,Checks!$G457,MATCH("First Name",'Student List'!$1:$1,0))="","",INDEX('Student List'!$1:$1048576,Checks!$G457,MATCH("First Name",'Student List'!$1:$1,0))))</f>
        <v/>
      </c>
      <c r="D457" s="1" t="str">
        <f>IF(G457="","",_xlfn.XLOOKUP(G457,Checks!B:B,Checks!A:A,"",0,1))</f>
        <v/>
      </c>
      <c r="E457" s="1" t="str" cm="1">
        <f t="array" ref="E457">PROPER(IF(INDEX('Student List'!$1:$1048576,Checks!$G457,MATCH($E$1,'Student List'!$1:$1,0))="","",INDEX('Student List'!$1:$1048576,Checks!$G457,MATCH($E$1,'Student List'!$1:$1,0))))</f>
        <v/>
      </c>
      <c r="F457" s="24" t="str" cm="1">
        <f t="array" ref="F457">IF(INDEX('Student List'!$1:$1048576,Checks!$G457,MATCH($F$1,'Student List'!$1:$1,0))="","",INDEX('Student List'!$1:$1048576,Checks!$G457,MATCH($F$1,'Student List'!$1:$1,0)))</f>
        <v/>
      </c>
      <c r="G457" s="1" t="str">
        <f>IF(C457="","",_xlfn.XLOOKUP('Student List'!$A$2,Checks!C:C,Checks!B:B,"",0,1))</f>
        <v/>
      </c>
    </row>
    <row r="458" spans="2:7" x14ac:dyDescent="0.3">
      <c r="B458" s="1" t="str" cm="1">
        <f t="array" ref="B458">PROPER(IF(INDEX('Student List'!$1:$1048576,Checks!$G458,MATCH("Surname",'Student List'!$1:$1,0))="","",INDEX('Student List'!$1:$1048576,Checks!$G458,MATCH("Surname",'Student List'!$1:$1,0))))</f>
        <v/>
      </c>
      <c r="C458" s="1" t="str" cm="1">
        <f t="array" ref="C458">PROPER(IF(INDEX('Student List'!$1:$1048576,Checks!$G458,MATCH("First Name",'Student List'!$1:$1,0))="","",INDEX('Student List'!$1:$1048576,Checks!$G458,MATCH("First Name",'Student List'!$1:$1,0))))</f>
        <v/>
      </c>
      <c r="D458" s="1" t="str">
        <f>IF(G458="","",_xlfn.XLOOKUP(G458,Checks!B:B,Checks!A:A,"",0,1))</f>
        <v/>
      </c>
      <c r="E458" s="1" t="str" cm="1">
        <f t="array" ref="E458">PROPER(IF(INDEX('Student List'!$1:$1048576,Checks!$G458,MATCH($E$1,'Student List'!$1:$1,0))="","",INDEX('Student List'!$1:$1048576,Checks!$G458,MATCH($E$1,'Student List'!$1:$1,0))))</f>
        <v/>
      </c>
      <c r="F458" s="24" t="str" cm="1">
        <f t="array" ref="F458">IF(INDEX('Student List'!$1:$1048576,Checks!$G458,MATCH($F$1,'Student List'!$1:$1,0))="","",INDEX('Student List'!$1:$1048576,Checks!$G458,MATCH($F$1,'Student List'!$1:$1,0)))</f>
        <v/>
      </c>
      <c r="G458" s="1" t="str">
        <f>IF(C458="","",_xlfn.XLOOKUP('Student List'!$A$2,Checks!C:C,Checks!B:B,"",0,1))</f>
        <v/>
      </c>
    </row>
    <row r="459" spans="2:7" x14ac:dyDescent="0.3">
      <c r="B459" s="1" t="str" cm="1">
        <f t="array" ref="B459">PROPER(IF(INDEX('Student List'!$1:$1048576,Checks!$G459,MATCH("Surname",'Student List'!$1:$1,0))="","",INDEX('Student List'!$1:$1048576,Checks!$G459,MATCH("Surname",'Student List'!$1:$1,0))))</f>
        <v/>
      </c>
      <c r="C459" s="1" t="str" cm="1">
        <f t="array" ref="C459">PROPER(IF(INDEX('Student List'!$1:$1048576,Checks!$G459,MATCH("First Name",'Student List'!$1:$1,0))="","",INDEX('Student List'!$1:$1048576,Checks!$G459,MATCH("First Name",'Student List'!$1:$1,0))))</f>
        <v/>
      </c>
      <c r="D459" s="1" t="str">
        <f>IF(G459="","",_xlfn.XLOOKUP(G459,Checks!B:B,Checks!A:A,"",0,1))</f>
        <v/>
      </c>
      <c r="E459" s="1" t="str" cm="1">
        <f t="array" ref="E459">PROPER(IF(INDEX('Student List'!$1:$1048576,Checks!$G459,MATCH($E$1,'Student List'!$1:$1,0))="","",INDEX('Student List'!$1:$1048576,Checks!$G459,MATCH($E$1,'Student List'!$1:$1,0))))</f>
        <v/>
      </c>
      <c r="F459" s="24" t="str" cm="1">
        <f t="array" ref="F459">IF(INDEX('Student List'!$1:$1048576,Checks!$G459,MATCH($F$1,'Student List'!$1:$1,0))="","",INDEX('Student List'!$1:$1048576,Checks!$G459,MATCH($F$1,'Student List'!$1:$1,0)))</f>
        <v/>
      </c>
      <c r="G459" s="1" t="str">
        <f>IF(C459="","",_xlfn.XLOOKUP('Student List'!$A$2,Checks!C:C,Checks!B:B,"",0,1))</f>
        <v/>
      </c>
    </row>
    <row r="460" spans="2:7" x14ac:dyDescent="0.3">
      <c r="B460" s="1" t="str" cm="1">
        <f t="array" ref="B460">PROPER(IF(INDEX('Student List'!$1:$1048576,Checks!$G460,MATCH("Surname",'Student List'!$1:$1,0))="","",INDEX('Student List'!$1:$1048576,Checks!$G460,MATCH("Surname",'Student List'!$1:$1,0))))</f>
        <v/>
      </c>
      <c r="C460" s="1" t="str" cm="1">
        <f t="array" ref="C460">PROPER(IF(INDEX('Student List'!$1:$1048576,Checks!$G460,MATCH("First Name",'Student List'!$1:$1,0))="","",INDEX('Student List'!$1:$1048576,Checks!$G460,MATCH("First Name",'Student List'!$1:$1,0))))</f>
        <v/>
      </c>
      <c r="D460" s="1" t="str">
        <f>IF(G460="","",_xlfn.XLOOKUP(G460,Checks!B:B,Checks!A:A,"",0,1))</f>
        <v/>
      </c>
      <c r="E460" s="1" t="str" cm="1">
        <f t="array" ref="E460">PROPER(IF(INDEX('Student List'!$1:$1048576,Checks!$G460,MATCH($E$1,'Student List'!$1:$1,0))="","",INDEX('Student List'!$1:$1048576,Checks!$G460,MATCH($E$1,'Student List'!$1:$1,0))))</f>
        <v/>
      </c>
      <c r="F460" s="24" t="str" cm="1">
        <f t="array" ref="F460">IF(INDEX('Student List'!$1:$1048576,Checks!$G460,MATCH($F$1,'Student List'!$1:$1,0))="","",INDEX('Student List'!$1:$1048576,Checks!$G460,MATCH($F$1,'Student List'!$1:$1,0)))</f>
        <v/>
      </c>
      <c r="G460" s="1" t="str">
        <f>IF(C460="","",_xlfn.XLOOKUP('Student List'!$A$2,Checks!C:C,Checks!B:B,"",0,1))</f>
        <v/>
      </c>
    </row>
    <row r="461" spans="2:7" x14ac:dyDescent="0.3">
      <c r="B461" s="1" t="str" cm="1">
        <f t="array" ref="B461">PROPER(IF(INDEX('Student List'!$1:$1048576,Checks!$G461,MATCH("Surname",'Student List'!$1:$1,0))="","",INDEX('Student List'!$1:$1048576,Checks!$G461,MATCH("Surname",'Student List'!$1:$1,0))))</f>
        <v/>
      </c>
      <c r="C461" s="1" t="str" cm="1">
        <f t="array" ref="C461">PROPER(IF(INDEX('Student List'!$1:$1048576,Checks!$G461,MATCH("First Name",'Student List'!$1:$1,0))="","",INDEX('Student List'!$1:$1048576,Checks!$G461,MATCH("First Name",'Student List'!$1:$1,0))))</f>
        <v/>
      </c>
      <c r="D461" s="1" t="str">
        <f>IF(G461="","",_xlfn.XLOOKUP(G461,Checks!B:B,Checks!A:A,"",0,1))</f>
        <v/>
      </c>
      <c r="E461" s="1" t="str" cm="1">
        <f t="array" ref="E461">PROPER(IF(INDEX('Student List'!$1:$1048576,Checks!$G461,MATCH($E$1,'Student List'!$1:$1,0))="","",INDEX('Student List'!$1:$1048576,Checks!$G461,MATCH($E$1,'Student List'!$1:$1,0))))</f>
        <v/>
      </c>
      <c r="F461" s="24" t="str" cm="1">
        <f t="array" ref="F461">IF(INDEX('Student List'!$1:$1048576,Checks!$G461,MATCH($F$1,'Student List'!$1:$1,0))="","",INDEX('Student List'!$1:$1048576,Checks!$G461,MATCH($F$1,'Student List'!$1:$1,0)))</f>
        <v/>
      </c>
      <c r="G461" s="1" t="str">
        <f>IF(C461="","",_xlfn.XLOOKUP('Student List'!$A$2,Checks!C:C,Checks!B:B,"",0,1))</f>
        <v/>
      </c>
    </row>
    <row r="462" spans="2:7" x14ac:dyDescent="0.3">
      <c r="B462" s="1" t="str" cm="1">
        <f t="array" ref="B462">PROPER(IF(INDEX('Student List'!$1:$1048576,Checks!$G462,MATCH("Surname",'Student List'!$1:$1,0))="","",INDEX('Student List'!$1:$1048576,Checks!$G462,MATCH("Surname",'Student List'!$1:$1,0))))</f>
        <v/>
      </c>
      <c r="C462" s="1" t="str" cm="1">
        <f t="array" ref="C462">PROPER(IF(INDEX('Student List'!$1:$1048576,Checks!$G462,MATCH("First Name",'Student List'!$1:$1,0))="","",INDEX('Student List'!$1:$1048576,Checks!$G462,MATCH("First Name",'Student List'!$1:$1,0))))</f>
        <v/>
      </c>
      <c r="D462" s="1" t="str">
        <f>IF(G462="","",_xlfn.XLOOKUP(G462,Checks!B:B,Checks!A:A,"",0,1))</f>
        <v/>
      </c>
      <c r="E462" s="1" t="str" cm="1">
        <f t="array" ref="E462">PROPER(IF(INDEX('Student List'!$1:$1048576,Checks!$G462,MATCH($E$1,'Student List'!$1:$1,0))="","",INDEX('Student List'!$1:$1048576,Checks!$G462,MATCH($E$1,'Student List'!$1:$1,0))))</f>
        <v/>
      </c>
      <c r="F462" s="24" t="str" cm="1">
        <f t="array" ref="F462">IF(INDEX('Student List'!$1:$1048576,Checks!$G462,MATCH($F$1,'Student List'!$1:$1,0))="","",INDEX('Student List'!$1:$1048576,Checks!$G462,MATCH($F$1,'Student List'!$1:$1,0)))</f>
        <v/>
      </c>
      <c r="G462" s="1" t="str">
        <f>IF(C462="","",_xlfn.XLOOKUP('Student List'!$A$2,Checks!C:C,Checks!B:B,"",0,1))</f>
        <v/>
      </c>
    </row>
    <row r="463" spans="2:7" x14ac:dyDescent="0.3">
      <c r="B463" s="1" t="str" cm="1">
        <f t="array" ref="B463">PROPER(IF(INDEX('Student List'!$1:$1048576,Checks!$G463,MATCH("Surname",'Student List'!$1:$1,0))="","",INDEX('Student List'!$1:$1048576,Checks!$G463,MATCH("Surname",'Student List'!$1:$1,0))))</f>
        <v/>
      </c>
      <c r="C463" s="1" t="str" cm="1">
        <f t="array" ref="C463">PROPER(IF(INDEX('Student List'!$1:$1048576,Checks!$G463,MATCH("First Name",'Student List'!$1:$1,0))="","",INDEX('Student List'!$1:$1048576,Checks!$G463,MATCH("First Name",'Student List'!$1:$1,0))))</f>
        <v/>
      </c>
      <c r="D463" s="1" t="str">
        <f>IF(G463="","",_xlfn.XLOOKUP(G463,Checks!B:B,Checks!A:A,"",0,1))</f>
        <v/>
      </c>
      <c r="E463" s="1" t="str" cm="1">
        <f t="array" ref="E463">PROPER(IF(INDEX('Student List'!$1:$1048576,Checks!$G463,MATCH($E$1,'Student List'!$1:$1,0))="","",INDEX('Student List'!$1:$1048576,Checks!$G463,MATCH($E$1,'Student List'!$1:$1,0))))</f>
        <v/>
      </c>
      <c r="F463" s="24" t="str" cm="1">
        <f t="array" ref="F463">IF(INDEX('Student List'!$1:$1048576,Checks!$G463,MATCH($F$1,'Student List'!$1:$1,0))="","",INDEX('Student List'!$1:$1048576,Checks!$G463,MATCH($F$1,'Student List'!$1:$1,0)))</f>
        <v/>
      </c>
      <c r="G463" s="1" t="str">
        <f>IF(C463="","",_xlfn.XLOOKUP('Student List'!$A$2,Checks!C:C,Checks!B:B,"",0,1))</f>
        <v/>
      </c>
    </row>
    <row r="464" spans="2:7" x14ac:dyDescent="0.3">
      <c r="B464" s="1" t="str" cm="1">
        <f t="array" ref="B464">PROPER(IF(INDEX('Student List'!$1:$1048576,Checks!$G464,MATCH("Surname",'Student List'!$1:$1,0))="","",INDEX('Student List'!$1:$1048576,Checks!$G464,MATCH("Surname",'Student List'!$1:$1,0))))</f>
        <v/>
      </c>
      <c r="C464" s="1" t="str" cm="1">
        <f t="array" ref="C464">PROPER(IF(INDEX('Student List'!$1:$1048576,Checks!$G464,MATCH("First Name",'Student List'!$1:$1,0))="","",INDEX('Student List'!$1:$1048576,Checks!$G464,MATCH("First Name",'Student List'!$1:$1,0))))</f>
        <v/>
      </c>
      <c r="D464" s="1" t="str">
        <f>IF(G464="","",_xlfn.XLOOKUP(G464,Checks!B:B,Checks!A:A,"",0,1))</f>
        <v/>
      </c>
      <c r="E464" s="1" t="str" cm="1">
        <f t="array" ref="E464">PROPER(IF(INDEX('Student List'!$1:$1048576,Checks!$G464,MATCH($E$1,'Student List'!$1:$1,0))="","",INDEX('Student List'!$1:$1048576,Checks!$G464,MATCH($E$1,'Student List'!$1:$1,0))))</f>
        <v/>
      </c>
      <c r="F464" s="24" t="str" cm="1">
        <f t="array" ref="F464">IF(INDEX('Student List'!$1:$1048576,Checks!$G464,MATCH($F$1,'Student List'!$1:$1,0))="","",INDEX('Student List'!$1:$1048576,Checks!$G464,MATCH($F$1,'Student List'!$1:$1,0)))</f>
        <v/>
      </c>
      <c r="G464" s="1" t="str">
        <f>IF(C464="","",_xlfn.XLOOKUP('Student List'!$A$2,Checks!C:C,Checks!B:B,"",0,1))</f>
        <v/>
      </c>
    </row>
    <row r="465" spans="2:7" x14ac:dyDescent="0.3">
      <c r="B465" s="1" t="str" cm="1">
        <f t="array" ref="B465">PROPER(IF(INDEX('Student List'!$1:$1048576,Checks!$G465,MATCH("Surname",'Student List'!$1:$1,0))="","",INDEX('Student List'!$1:$1048576,Checks!$G465,MATCH("Surname",'Student List'!$1:$1,0))))</f>
        <v/>
      </c>
      <c r="C465" s="1" t="str" cm="1">
        <f t="array" ref="C465">PROPER(IF(INDEX('Student List'!$1:$1048576,Checks!$G465,MATCH("First Name",'Student List'!$1:$1,0))="","",INDEX('Student List'!$1:$1048576,Checks!$G465,MATCH("First Name",'Student List'!$1:$1,0))))</f>
        <v/>
      </c>
      <c r="D465" s="1" t="str">
        <f>IF(G465="","",_xlfn.XLOOKUP(G465,Checks!B:B,Checks!A:A,"",0,1))</f>
        <v/>
      </c>
      <c r="E465" s="1" t="str" cm="1">
        <f t="array" ref="E465">PROPER(IF(INDEX('Student List'!$1:$1048576,Checks!$G465,MATCH($E$1,'Student List'!$1:$1,0))="","",INDEX('Student List'!$1:$1048576,Checks!$G465,MATCH($E$1,'Student List'!$1:$1,0))))</f>
        <v/>
      </c>
      <c r="F465" s="24" t="str" cm="1">
        <f t="array" ref="F465">IF(INDEX('Student List'!$1:$1048576,Checks!$G465,MATCH($F$1,'Student List'!$1:$1,0))="","",INDEX('Student List'!$1:$1048576,Checks!$G465,MATCH($F$1,'Student List'!$1:$1,0)))</f>
        <v/>
      </c>
      <c r="G465" s="1" t="str">
        <f>IF(C465="","",_xlfn.XLOOKUP('Student List'!$A$2,Checks!C:C,Checks!B:B,"",0,1))</f>
        <v/>
      </c>
    </row>
    <row r="466" spans="2:7" x14ac:dyDescent="0.3">
      <c r="B466" s="1" t="str" cm="1">
        <f t="array" ref="B466">PROPER(IF(INDEX('Student List'!$1:$1048576,Checks!$G466,MATCH("Surname",'Student List'!$1:$1,0))="","",INDEX('Student List'!$1:$1048576,Checks!$G466,MATCH("Surname",'Student List'!$1:$1,0))))</f>
        <v/>
      </c>
      <c r="C466" s="1" t="str" cm="1">
        <f t="array" ref="C466">PROPER(IF(INDEX('Student List'!$1:$1048576,Checks!$G466,MATCH("First Name",'Student List'!$1:$1,0))="","",INDEX('Student List'!$1:$1048576,Checks!$G466,MATCH("First Name",'Student List'!$1:$1,0))))</f>
        <v/>
      </c>
      <c r="D466" s="1" t="str">
        <f>IF(G466="","",_xlfn.XLOOKUP(G466,Checks!B:B,Checks!A:A,"",0,1))</f>
        <v/>
      </c>
      <c r="E466" s="1" t="str" cm="1">
        <f t="array" ref="E466">PROPER(IF(INDEX('Student List'!$1:$1048576,Checks!$G466,MATCH($E$1,'Student List'!$1:$1,0))="","",INDEX('Student List'!$1:$1048576,Checks!$G466,MATCH($E$1,'Student List'!$1:$1,0))))</f>
        <v/>
      </c>
      <c r="F466" s="24" t="str" cm="1">
        <f t="array" ref="F466">IF(INDEX('Student List'!$1:$1048576,Checks!$G466,MATCH($F$1,'Student List'!$1:$1,0))="","",INDEX('Student List'!$1:$1048576,Checks!$G466,MATCH($F$1,'Student List'!$1:$1,0)))</f>
        <v/>
      </c>
      <c r="G466" s="1" t="str">
        <f>IF(C466="","",_xlfn.XLOOKUP('Student List'!$A$2,Checks!C:C,Checks!B:B,"",0,1))</f>
        <v/>
      </c>
    </row>
    <row r="467" spans="2:7" x14ac:dyDescent="0.3">
      <c r="B467" s="1" t="str" cm="1">
        <f t="array" ref="B467">PROPER(IF(INDEX('Student List'!$1:$1048576,Checks!$G467,MATCH("Surname",'Student List'!$1:$1,0))="","",INDEX('Student List'!$1:$1048576,Checks!$G467,MATCH("Surname",'Student List'!$1:$1,0))))</f>
        <v/>
      </c>
      <c r="C467" s="1" t="str" cm="1">
        <f t="array" ref="C467">PROPER(IF(INDEX('Student List'!$1:$1048576,Checks!$G467,MATCH("First Name",'Student List'!$1:$1,0))="","",INDEX('Student List'!$1:$1048576,Checks!$G467,MATCH("First Name",'Student List'!$1:$1,0))))</f>
        <v/>
      </c>
      <c r="D467" s="1" t="str">
        <f>IF(G467="","",_xlfn.XLOOKUP(G467,Checks!B:B,Checks!A:A,"",0,1))</f>
        <v/>
      </c>
      <c r="E467" s="1" t="str" cm="1">
        <f t="array" ref="E467">PROPER(IF(INDEX('Student List'!$1:$1048576,Checks!$G467,MATCH($E$1,'Student List'!$1:$1,0))="","",INDEX('Student List'!$1:$1048576,Checks!$G467,MATCH($E$1,'Student List'!$1:$1,0))))</f>
        <v/>
      </c>
      <c r="F467" s="24" t="str" cm="1">
        <f t="array" ref="F467">IF(INDEX('Student List'!$1:$1048576,Checks!$G467,MATCH($F$1,'Student List'!$1:$1,0))="","",INDEX('Student List'!$1:$1048576,Checks!$G467,MATCH($F$1,'Student List'!$1:$1,0)))</f>
        <v/>
      </c>
      <c r="G467" s="1" t="str">
        <f>IF(C467="","",_xlfn.XLOOKUP('Student List'!$A$2,Checks!C:C,Checks!B:B,"",0,1))</f>
        <v/>
      </c>
    </row>
    <row r="468" spans="2:7" x14ac:dyDescent="0.3">
      <c r="B468" s="1" t="str" cm="1">
        <f t="array" ref="B468">PROPER(IF(INDEX('Student List'!$1:$1048576,Checks!$G468,MATCH("Surname",'Student List'!$1:$1,0))="","",INDEX('Student List'!$1:$1048576,Checks!$G468,MATCH("Surname",'Student List'!$1:$1,0))))</f>
        <v/>
      </c>
      <c r="C468" s="1" t="str" cm="1">
        <f t="array" ref="C468">PROPER(IF(INDEX('Student List'!$1:$1048576,Checks!$G468,MATCH("First Name",'Student List'!$1:$1,0))="","",INDEX('Student List'!$1:$1048576,Checks!$G468,MATCH("First Name",'Student List'!$1:$1,0))))</f>
        <v/>
      </c>
      <c r="D468" s="1" t="str">
        <f>IF(G468="","",_xlfn.XLOOKUP(G468,Checks!B:B,Checks!A:A,"",0,1))</f>
        <v/>
      </c>
      <c r="E468" s="1" t="str" cm="1">
        <f t="array" ref="E468">PROPER(IF(INDEX('Student List'!$1:$1048576,Checks!$G468,MATCH($E$1,'Student List'!$1:$1,0))="","",INDEX('Student List'!$1:$1048576,Checks!$G468,MATCH($E$1,'Student List'!$1:$1,0))))</f>
        <v/>
      </c>
      <c r="F468" s="24" t="str" cm="1">
        <f t="array" ref="F468">IF(INDEX('Student List'!$1:$1048576,Checks!$G468,MATCH($F$1,'Student List'!$1:$1,0))="","",INDEX('Student List'!$1:$1048576,Checks!$G468,MATCH($F$1,'Student List'!$1:$1,0)))</f>
        <v/>
      </c>
      <c r="G468" s="1" t="str">
        <f>IF(C468="","",_xlfn.XLOOKUP('Student List'!$A$2,Checks!C:C,Checks!B:B,"",0,1))</f>
        <v/>
      </c>
    </row>
    <row r="469" spans="2:7" x14ac:dyDescent="0.3">
      <c r="B469" s="1" t="str" cm="1">
        <f t="array" ref="B469">PROPER(IF(INDEX('Student List'!$1:$1048576,Checks!$G469,MATCH("Surname",'Student List'!$1:$1,0))="","",INDEX('Student List'!$1:$1048576,Checks!$G469,MATCH("Surname",'Student List'!$1:$1,0))))</f>
        <v/>
      </c>
      <c r="C469" s="1" t="str" cm="1">
        <f t="array" ref="C469">PROPER(IF(INDEX('Student List'!$1:$1048576,Checks!$G469,MATCH("First Name",'Student List'!$1:$1,0))="","",INDEX('Student List'!$1:$1048576,Checks!$G469,MATCH("First Name",'Student List'!$1:$1,0))))</f>
        <v/>
      </c>
      <c r="D469" s="1" t="str">
        <f>IF(G469="","",_xlfn.XLOOKUP(G469,Checks!B:B,Checks!A:A,"",0,1))</f>
        <v/>
      </c>
      <c r="E469" s="1" t="str" cm="1">
        <f t="array" ref="E469">PROPER(IF(INDEX('Student List'!$1:$1048576,Checks!$G469,MATCH($E$1,'Student List'!$1:$1,0))="","",INDEX('Student List'!$1:$1048576,Checks!$G469,MATCH($E$1,'Student List'!$1:$1,0))))</f>
        <v/>
      </c>
      <c r="F469" s="24" t="str" cm="1">
        <f t="array" ref="F469">IF(INDEX('Student List'!$1:$1048576,Checks!$G469,MATCH($F$1,'Student List'!$1:$1,0))="","",INDEX('Student List'!$1:$1048576,Checks!$G469,MATCH($F$1,'Student List'!$1:$1,0)))</f>
        <v/>
      </c>
      <c r="G469" s="1" t="str">
        <f>IF(C469="","",_xlfn.XLOOKUP('Student List'!$A$2,Checks!C:C,Checks!B:B,"",0,1))</f>
        <v/>
      </c>
    </row>
    <row r="470" spans="2:7" x14ac:dyDescent="0.3">
      <c r="B470" s="1" t="str" cm="1">
        <f t="array" ref="B470">PROPER(IF(INDEX('Student List'!$1:$1048576,Checks!$G470,MATCH("Surname",'Student List'!$1:$1,0))="","",INDEX('Student List'!$1:$1048576,Checks!$G470,MATCH("Surname",'Student List'!$1:$1,0))))</f>
        <v/>
      </c>
      <c r="C470" s="1" t="str" cm="1">
        <f t="array" ref="C470">PROPER(IF(INDEX('Student List'!$1:$1048576,Checks!$G470,MATCH("First Name",'Student List'!$1:$1,0))="","",INDEX('Student List'!$1:$1048576,Checks!$G470,MATCH("First Name",'Student List'!$1:$1,0))))</f>
        <v/>
      </c>
      <c r="D470" s="1" t="str">
        <f>IF(G470="","",_xlfn.XLOOKUP(G470,Checks!B:B,Checks!A:A,"",0,1))</f>
        <v/>
      </c>
      <c r="E470" s="1" t="str" cm="1">
        <f t="array" ref="E470">PROPER(IF(INDEX('Student List'!$1:$1048576,Checks!$G470,MATCH($E$1,'Student List'!$1:$1,0))="","",INDEX('Student List'!$1:$1048576,Checks!$G470,MATCH($E$1,'Student List'!$1:$1,0))))</f>
        <v/>
      </c>
      <c r="F470" s="24" t="str" cm="1">
        <f t="array" ref="F470">IF(INDEX('Student List'!$1:$1048576,Checks!$G470,MATCH($F$1,'Student List'!$1:$1,0))="","",INDEX('Student List'!$1:$1048576,Checks!$G470,MATCH($F$1,'Student List'!$1:$1,0)))</f>
        <v/>
      </c>
      <c r="G470" s="1" t="str">
        <f>IF(C470="","",_xlfn.XLOOKUP('Student List'!$A$2,Checks!C:C,Checks!B:B,"",0,1))</f>
        <v/>
      </c>
    </row>
    <row r="471" spans="2:7" x14ac:dyDescent="0.3">
      <c r="B471" s="1" t="str" cm="1">
        <f t="array" ref="B471">PROPER(IF(INDEX('Student List'!$1:$1048576,Checks!$G471,MATCH("Surname",'Student List'!$1:$1,0))="","",INDEX('Student List'!$1:$1048576,Checks!$G471,MATCH("Surname",'Student List'!$1:$1,0))))</f>
        <v/>
      </c>
      <c r="C471" s="1" t="str" cm="1">
        <f t="array" ref="C471">PROPER(IF(INDEX('Student List'!$1:$1048576,Checks!$G471,MATCH("First Name",'Student List'!$1:$1,0))="","",INDEX('Student List'!$1:$1048576,Checks!$G471,MATCH("First Name",'Student List'!$1:$1,0))))</f>
        <v/>
      </c>
      <c r="D471" s="1" t="str">
        <f>IF(G471="","",_xlfn.XLOOKUP(G471,Checks!B:B,Checks!A:A,"",0,1))</f>
        <v/>
      </c>
      <c r="E471" s="1" t="str" cm="1">
        <f t="array" ref="E471">PROPER(IF(INDEX('Student List'!$1:$1048576,Checks!$G471,MATCH($E$1,'Student List'!$1:$1,0))="","",INDEX('Student List'!$1:$1048576,Checks!$G471,MATCH($E$1,'Student List'!$1:$1,0))))</f>
        <v/>
      </c>
      <c r="F471" s="24" t="str" cm="1">
        <f t="array" ref="F471">IF(INDEX('Student List'!$1:$1048576,Checks!$G471,MATCH($F$1,'Student List'!$1:$1,0))="","",INDEX('Student List'!$1:$1048576,Checks!$G471,MATCH($F$1,'Student List'!$1:$1,0)))</f>
        <v/>
      </c>
      <c r="G471" s="1" t="str">
        <f>IF(C471="","",_xlfn.XLOOKUP('Student List'!$A$2,Checks!C:C,Checks!B:B,"",0,1))</f>
        <v/>
      </c>
    </row>
    <row r="472" spans="2:7" x14ac:dyDescent="0.3">
      <c r="B472" s="1" t="str" cm="1">
        <f t="array" ref="B472">PROPER(IF(INDEX('Student List'!$1:$1048576,Checks!$G472,MATCH("Surname",'Student List'!$1:$1,0))="","",INDEX('Student List'!$1:$1048576,Checks!$G472,MATCH("Surname",'Student List'!$1:$1,0))))</f>
        <v/>
      </c>
      <c r="C472" s="1" t="str" cm="1">
        <f t="array" ref="C472">PROPER(IF(INDEX('Student List'!$1:$1048576,Checks!$G472,MATCH("First Name",'Student List'!$1:$1,0))="","",INDEX('Student List'!$1:$1048576,Checks!$G472,MATCH("First Name",'Student List'!$1:$1,0))))</f>
        <v/>
      </c>
      <c r="D472" s="1" t="str">
        <f>IF(G472="","",_xlfn.XLOOKUP(G472,Checks!B:B,Checks!A:A,"",0,1))</f>
        <v/>
      </c>
      <c r="E472" s="1" t="str" cm="1">
        <f t="array" ref="E472">PROPER(IF(INDEX('Student List'!$1:$1048576,Checks!$G472,MATCH($E$1,'Student List'!$1:$1,0))="","",INDEX('Student List'!$1:$1048576,Checks!$G472,MATCH($E$1,'Student List'!$1:$1,0))))</f>
        <v/>
      </c>
      <c r="F472" s="24" t="str" cm="1">
        <f t="array" ref="F472">IF(INDEX('Student List'!$1:$1048576,Checks!$G472,MATCH($F$1,'Student List'!$1:$1,0))="","",INDEX('Student List'!$1:$1048576,Checks!$G472,MATCH($F$1,'Student List'!$1:$1,0)))</f>
        <v/>
      </c>
      <c r="G472" s="1" t="str">
        <f>IF(C472="","",_xlfn.XLOOKUP('Student List'!$A$2,Checks!C:C,Checks!B:B,"",0,1))</f>
        <v/>
      </c>
    </row>
    <row r="473" spans="2:7" x14ac:dyDescent="0.3">
      <c r="B473" s="1" t="str" cm="1">
        <f t="array" ref="B473">PROPER(IF(INDEX('Student List'!$1:$1048576,Checks!$G473,MATCH("Surname",'Student List'!$1:$1,0))="","",INDEX('Student List'!$1:$1048576,Checks!$G473,MATCH("Surname",'Student List'!$1:$1,0))))</f>
        <v/>
      </c>
      <c r="C473" s="1" t="str" cm="1">
        <f t="array" ref="C473">PROPER(IF(INDEX('Student List'!$1:$1048576,Checks!$G473,MATCH("First Name",'Student List'!$1:$1,0))="","",INDEX('Student List'!$1:$1048576,Checks!$G473,MATCH("First Name",'Student List'!$1:$1,0))))</f>
        <v/>
      </c>
      <c r="D473" s="1" t="str">
        <f>IF(G473="","",_xlfn.XLOOKUP(G473,Checks!B:B,Checks!A:A,"",0,1))</f>
        <v/>
      </c>
      <c r="E473" s="1" t="str" cm="1">
        <f t="array" ref="E473">PROPER(IF(INDEX('Student List'!$1:$1048576,Checks!$G473,MATCH($E$1,'Student List'!$1:$1,0))="","",INDEX('Student List'!$1:$1048576,Checks!$G473,MATCH($E$1,'Student List'!$1:$1,0))))</f>
        <v/>
      </c>
      <c r="F473" s="24" t="str" cm="1">
        <f t="array" ref="F473">IF(INDEX('Student List'!$1:$1048576,Checks!$G473,MATCH($F$1,'Student List'!$1:$1,0))="","",INDEX('Student List'!$1:$1048576,Checks!$G473,MATCH($F$1,'Student List'!$1:$1,0)))</f>
        <v/>
      </c>
      <c r="G473" s="1" t="str">
        <f>IF(C473="","",_xlfn.XLOOKUP('Student List'!$A$2,Checks!C:C,Checks!B:B,"",0,1))</f>
        <v/>
      </c>
    </row>
    <row r="474" spans="2:7" x14ac:dyDescent="0.3">
      <c r="B474" s="1" t="str" cm="1">
        <f t="array" ref="B474">PROPER(IF(INDEX('Student List'!$1:$1048576,Checks!$G474,MATCH("Surname",'Student List'!$1:$1,0))="","",INDEX('Student List'!$1:$1048576,Checks!$G474,MATCH("Surname",'Student List'!$1:$1,0))))</f>
        <v/>
      </c>
      <c r="C474" s="1" t="str" cm="1">
        <f t="array" ref="C474">PROPER(IF(INDEX('Student List'!$1:$1048576,Checks!$G474,MATCH("First Name",'Student List'!$1:$1,0))="","",INDEX('Student List'!$1:$1048576,Checks!$G474,MATCH("First Name",'Student List'!$1:$1,0))))</f>
        <v/>
      </c>
      <c r="D474" s="1" t="str">
        <f>IF(G474="","",_xlfn.XLOOKUP(G474,Checks!B:B,Checks!A:A,"",0,1))</f>
        <v/>
      </c>
      <c r="E474" s="1" t="str" cm="1">
        <f t="array" ref="E474">PROPER(IF(INDEX('Student List'!$1:$1048576,Checks!$G474,MATCH($E$1,'Student List'!$1:$1,0))="","",INDEX('Student List'!$1:$1048576,Checks!$G474,MATCH($E$1,'Student List'!$1:$1,0))))</f>
        <v/>
      </c>
      <c r="F474" s="24" t="str" cm="1">
        <f t="array" ref="F474">IF(INDEX('Student List'!$1:$1048576,Checks!$G474,MATCH($F$1,'Student List'!$1:$1,0))="","",INDEX('Student List'!$1:$1048576,Checks!$G474,MATCH($F$1,'Student List'!$1:$1,0)))</f>
        <v/>
      </c>
      <c r="G474" s="1" t="str">
        <f>IF(C474="","",_xlfn.XLOOKUP('Student List'!$A$2,Checks!C:C,Checks!B:B,"",0,1))</f>
        <v/>
      </c>
    </row>
    <row r="475" spans="2:7" x14ac:dyDescent="0.3">
      <c r="B475" s="1" t="str" cm="1">
        <f t="array" ref="B475">PROPER(IF(INDEX('Student List'!$1:$1048576,Checks!$G475,MATCH("Surname",'Student List'!$1:$1,0))="","",INDEX('Student List'!$1:$1048576,Checks!$G475,MATCH("Surname",'Student List'!$1:$1,0))))</f>
        <v/>
      </c>
      <c r="C475" s="1" t="str" cm="1">
        <f t="array" ref="C475">PROPER(IF(INDEX('Student List'!$1:$1048576,Checks!$G475,MATCH("First Name",'Student List'!$1:$1,0))="","",INDEX('Student List'!$1:$1048576,Checks!$G475,MATCH("First Name",'Student List'!$1:$1,0))))</f>
        <v/>
      </c>
      <c r="D475" s="1" t="str">
        <f>IF(G475="","",_xlfn.XLOOKUP(G475,Checks!B:B,Checks!A:A,"",0,1))</f>
        <v/>
      </c>
      <c r="E475" s="1" t="str" cm="1">
        <f t="array" ref="E475">PROPER(IF(INDEX('Student List'!$1:$1048576,Checks!$G475,MATCH($E$1,'Student List'!$1:$1,0))="","",INDEX('Student List'!$1:$1048576,Checks!$G475,MATCH($E$1,'Student List'!$1:$1,0))))</f>
        <v/>
      </c>
      <c r="F475" s="24" t="str" cm="1">
        <f t="array" ref="F475">IF(INDEX('Student List'!$1:$1048576,Checks!$G475,MATCH($F$1,'Student List'!$1:$1,0))="","",INDEX('Student List'!$1:$1048576,Checks!$G475,MATCH($F$1,'Student List'!$1:$1,0)))</f>
        <v/>
      </c>
      <c r="G475" s="1" t="str">
        <f>IF(C475="","",_xlfn.XLOOKUP('Student List'!$A$2,Checks!C:C,Checks!B:B,"",0,1))</f>
        <v/>
      </c>
    </row>
    <row r="476" spans="2:7" x14ac:dyDescent="0.3">
      <c r="B476" s="1" t="str" cm="1">
        <f t="array" ref="B476">PROPER(IF(INDEX('Student List'!$1:$1048576,Checks!$G476,MATCH("Surname",'Student List'!$1:$1,0))="","",INDEX('Student List'!$1:$1048576,Checks!$G476,MATCH("Surname",'Student List'!$1:$1,0))))</f>
        <v/>
      </c>
      <c r="C476" s="1" t="str" cm="1">
        <f t="array" ref="C476">PROPER(IF(INDEX('Student List'!$1:$1048576,Checks!$G476,MATCH("First Name",'Student List'!$1:$1,0))="","",INDEX('Student List'!$1:$1048576,Checks!$G476,MATCH("First Name",'Student List'!$1:$1,0))))</f>
        <v/>
      </c>
      <c r="D476" s="1" t="str">
        <f>IF(G476="","",_xlfn.XLOOKUP(G476,Checks!B:B,Checks!A:A,"",0,1))</f>
        <v/>
      </c>
      <c r="E476" s="1" t="str" cm="1">
        <f t="array" ref="E476">PROPER(IF(INDEX('Student List'!$1:$1048576,Checks!$G476,MATCH($E$1,'Student List'!$1:$1,0))="","",INDEX('Student List'!$1:$1048576,Checks!$G476,MATCH($E$1,'Student List'!$1:$1,0))))</f>
        <v/>
      </c>
      <c r="F476" s="24" t="str" cm="1">
        <f t="array" ref="F476">IF(INDEX('Student List'!$1:$1048576,Checks!$G476,MATCH($F$1,'Student List'!$1:$1,0))="","",INDEX('Student List'!$1:$1048576,Checks!$G476,MATCH($F$1,'Student List'!$1:$1,0)))</f>
        <v/>
      </c>
      <c r="G476" s="1" t="str">
        <f>IF(C476="","",_xlfn.XLOOKUP('Student List'!$A$2,Checks!C:C,Checks!B:B,"",0,1))</f>
        <v/>
      </c>
    </row>
    <row r="477" spans="2:7" x14ac:dyDescent="0.3">
      <c r="B477" s="1" t="str" cm="1">
        <f t="array" ref="B477">PROPER(IF(INDEX('Student List'!$1:$1048576,Checks!$G477,MATCH("Surname",'Student List'!$1:$1,0))="","",INDEX('Student List'!$1:$1048576,Checks!$G477,MATCH("Surname",'Student List'!$1:$1,0))))</f>
        <v/>
      </c>
      <c r="C477" s="1" t="str" cm="1">
        <f t="array" ref="C477">PROPER(IF(INDEX('Student List'!$1:$1048576,Checks!$G477,MATCH("First Name",'Student List'!$1:$1,0))="","",INDEX('Student List'!$1:$1048576,Checks!$G477,MATCH("First Name",'Student List'!$1:$1,0))))</f>
        <v/>
      </c>
      <c r="D477" s="1" t="str">
        <f>IF(G477="","",_xlfn.XLOOKUP(G477,Checks!B:B,Checks!A:A,"",0,1))</f>
        <v/>
      </c>
      <c r="E477" s="1" t="str" cm="1">
        <f t="array" ref="E477">PROPER(IF(INDEX('Student List'!$1:$1048576,Checks!$G477,MATCH($E$1,'Student List'!$1:$1,0))="","",INDEX('Student List'!$1:$1048576,Checks!$G477,MATCH($E$1,'Student List'!$1:$1,0))))</f>
        <v/>
      </c>
      <c r="F477" s="24" t="str" cm="1">
        <f t="array" ref="F477">IF(INDEX('Student List'!$1:$1048576,Checks!$G477,MATCH($F$1,'Student List'!$1:$1,0))="","",INDEX('Student List'!$1:$1048576,Checks!$G477,MATCH($F$1,'Student List'!$1:$1,0)))</f>
        <v/>
      </c>
      <c r="G477" s="1" t="str">
        <f>IF(C477="","",_xlfn.XLOOKUP('Student List'!$A$2,Checks!C:C,Checks!B:B,"",0,1))</f>
        <v/>
      </c>
    </row>
    <row r="478" spans="2:7" x14ac:dyDescent="0.3">
      <c r="B478" s="1" t="str" cm="1">
        <f t="array" ref="B478">PROPER(IF(INDEX('Student List'!$1:$1048576,Checks!$G478,MATCH("Surname",'Student List'!$1:$1,0))="","",INDEX('Student List'!$1:$1048576,Checks!$G478,MATCH("Surname",'Student List'!$1:$1,0))))</f>
        <v/>
      </c>
      <c r="C478" s="1" t="str" cm="1">
        <f t="array" ref="C478">PROPER(IF(INDEX('Student List'!$1:$1048576,Checks!$G478,MATCH("First Name",'Student List'!$1:$1,0))="","",INDEX('Student List'!$1:$1048576,Checks!$G478,MATCH("First Name",'Student List'!$1:$1,0))))</f>
        <v/>
      </c>
      <c r="D478" s="1" t="str">
        <f>IF(G478="","",_xlfn.XLOOKUP(G478,Checks!B:B,Checks!A:A,"",0,1))</f>
        <v/>
      </c>
      <c r="E478" s="1" t="str" cm="1">
        <f t="array" ref="E478">PROPER(IF(INDEX('Student List'!$1:$1048576,Checks!$G478,MATCH($E$1,'Student List'!$1:$1,0))="","",INDEX('Student List'!$1:$1048576,Checks!$G478,MATCH($E$1,'Student List'!$1:$1,0))))</f>
        <v/>
      </c>
      <c r="F478" s="24" t="str" cm="1">
        <f t="array" ref="F478">IF(INDEX('Student List'!$1:$1048576,Checks!$G478,MATCH($F$1,'Student List'!$1:$1,0))="","",INDEX('Student List'!$1:$1048576,Checks!$G478,MATCH($F$1,'Student List'!$1:$1,0)))</f>
        <v/>
      </c>
      <c r="G478" s="1" t="str">
        <f>IF(C478="","",_xlfn.XLOOKUP('Student List'!$A$2,Checks!C:C,Checks!B:B,"",0,1))</f>
        <v/>
      </c>
    </row>
    <row r="479" spans="2:7" x14ac:dyDescent="0.3">
      <c r="B479" s="1" t="str" cm="1">
        <f t="array" ref="B479">PROPER(IF(INDEX('Student List'!$1:$1048576,Checks!$G479,MATCH("Surname",'Student List'!$1:$1,0))="","",INDEX('Student List'!$1:$1048576,Checks!$G479,MATCH("Surname",'Student List'!$1:$1,0))))</f>
        <v/>
      </c>
      <c r="C479" s="1" t="str" cm="1">
        <f t="array" ref="C479">PROPER(IF(INDEX('Student List'!$1:$1048576,Checks!$G479,MATCH("First Name",'Student List'!$1:$1,0))="","",INDEX('Student List'!$1:$1048576,Checks!$G479,MATCH("First Name",'Student List'!$1:$1,0))))</f>
        <v/>
      </c>
      <c r="D479" s="1" t="str">
        <f>IF(G479="","",_xlfn.XLOOKUP(G479,Checks!B:B,Checks!A:A,"",0,1))</f>
        <v/>
      </c>
      <c r="E479" s="1" t="str" cm="1">
        <f t="array" ref="E479">PROPER(IF(INDEX('Student List'!$1:$1048576,Checks!$G479,MATCH($E$1,'Student List'!$1:$1,0))="","",INDEX('Student List'!$1:$1048576,Checks!$G479,MATCH($E$1,'Student List'!$1:$1,0))))</f>
        <v/>
      </c>
      <c r="F479" s="24" t="str" cm="1">
        <f t="array" ref="F479">IF(INDEX('Student List'!$1:$1048576,Checks!$G479,MATCH($F$1,'Student List'!$1:$1,0))="","",INDEX('Student List'!$1:$1048576,Checks!$G479,MATCH($F$1,'Student List'!$1:$1,0)))</f>
        <v/>
      </c>
      <c r="G479" s="1" t="str">
        <f>IF(C479="","",_xlfn.XLOOKUP('Student List'!$A$2,Checks!C:C,Checks!B:B,"",0,1))</f>
        <v/>
      </c>
    </row>
    <row r="480" spans="2:7" x14ac:dyDescent="0.3">
      <c r="B480" s="1" t="str" cm="1">
        <f t="array" ref="B480">PROPER(IF(INDEX('Student List'!$1:$1048576,Checks!$G480,MATCH("Surname",'Student List'!$1:$1,0))="","",INDEX('Student List'!$1:$1048576,Checks!$G480,MATCH("Surname",'Student List'!$1:$1,0))))</f>
        <v/>
      </c>
      <c r="C480" s="1" t="str" cm="1">
        <f t="array" ref="C480">PROPER(IF(INDEX('Student List'!$1:$1048576,Checks!$G480,MATCH("First Name",'Student List'!$1:$1,0))="","",INDEX('Student List'!$1:$1048576,Checks!$G480,MATCH("First Name",'Student List'!$1:$1,0))))</f>
        <v/>
      </c>
      <c r="D480" s="1" t="str">
        <f>IF(G480="","",_xlfn.XLOOKUP(G480,Checks!B:B,Checks!A:A,"",0,1))</f>
        <v/>
      </c>
      <c r="E480" s="1" t="str" cm="1">
        <f t="array" ref="E480">PROPER(IF(INDEX('Student List'!$1:$1048576,Checks!$G480,MATCH($E$1,'Student List'!$1:$1,0))="","",INDEX('Student List'!$1:$1048576,Checks!$G480,MATCH($E$1,'Student List'!$1:$1,0))))</f>
        <v/>
      </c>
      <c r="F480" s="24" t="str" cm="1">
        <f t="array" ref="F480">IF(INDEX('Student List'!$1:$1048576,Checks!$G480,MATCH($F$1,'Student List'!$1:$1,0))="","",INDEX('Student List'!$1:$1048576,Checks!$G480,MATCH($F$1,'Student List'!$1:$1,0)))</f>
        <v/>
      </c>
      <c r="G480" s="1" t="str">
        <f>IF(C480="","",_xlfn.XLOOKUP('Student List'!$A$2,Checks!C:C,Checks!B:B,"",0,1))</f>
        <v/>
      </c>
    </row>
    <row r="481" spans="2:7" x14ac:dyDescent="0.3">
      <c r="B481" s="1" t="str" cm="1">
        <f t="array" ref="B481">PROPER(IF(INDEX('Student List'!$1:$1048576,Checks!$G481,MATCH("Surname",'Student List'!$1:$1,0))="","",INDEX('Student List'!$1:$1048576,Checks!$G481,MATCH("Surname",'Student List'!$1:$1,0))))</f>
        <v/>
      </c>
      <c r="C481" s="1" t="str" cm="1">
        <f t="array" ref="C481">PROPER(IF(INDEX('Student List'!$1:$1048576,Checks!$G481,MATCH("First Name",'Student List'!$1:$1,0))="","",INDEX('Student List'!$1:$1048576,Checks!$G481,MATCH("First Name",'Student List'!$1:$1,0))))</f>
        <v/>
      </c>
      <c r="D481" s="1" t="str">
        <f>IF(G481="","",_xlfn.XLOOKUP(G481,Checks!B:B,Checks!A:A,"",0,1))</f>
        <v/>
      </c>
      <c r="E481" s="1" t="str" cm="1">
        <f t="array" ref="E481">PROPER(IF(INDEX('Student List'!$1:$1048576,Checks!$G481,MATCH($E$1,'Student List'!$1:$1,0))="","",INDEX('Student List'!$1:$1048576,Checks!$G481,MATCH($E$1,'Student List'!$1:$1,0))))</f>
        <v/>
      </c>
      <c r="F481" s="24" t="str" cm="1">
        <f t="array" ref="F481">IF(INDEX('Student List'!$1:$1048576,Checks!$G481,MATCH($F$1,'Student List'!$1:$1,0))="","",INDEX('Student List'!$1:$1048576,Checks!$G481,MATCH($F$1,'Student List'!$1:$1,0)))</f>
        <v/>
      </c>
      <c r="G481" s="1" t="str">
        <f>IF(C481="","",_xlfn.XLOOKUP('Student List'!$A$2,Checks!C:C,Checks!B:B,"",0,1))</f>
        <v/>
      </c>
    </row>
    <row r="482" spans="2:7" x14ac:dyDescent="0.3">
      <c r="B482" s="1" t="str" cm="1">
        <f t="array" ref="B482">PROPER(IF(INDEX('Student List'!$1:$1048576,Checks!$G482,MATCH("Surname",'Student List'!$1:$1,0))="","",INDEX('Student List'!$1:$1048576,Checks!$G482,MATCH("Surname",'Student List'!$1:$1,0))))</f>
        <v/>
      </c>
      <c r="C482" s="1" t="str" cm="1">
        <f t="array" ref="C482">PROPER(IF(INDEX('Student List'!$1:$1048576,Checks!$G482,MATCH("First Name",'Student List'!$1:$1,0))="","",INDEX('Student List'!$1:$1048576,Checks!$G482,MATCH("First Name",'Student List'!$1:$1,0))))</f>
        <v/>
      </c>
      <c r="D482" s="1" t="str">
        <f>IF(G482="","",_xlfn.XLOOKUP(G482,Checks!B:B,Checks!A:A,"",0,1))</f>
        <v/>
      </c>
      <c r="E482" s="1" t="str" cm="1">
        <f t="array" ref="E482">PROPER(IF(INDEX('Student List'!$1:$1048576,Checks!$G482,MATCH($E$1,'Student List'!$1:$1,0))="","",INDEX('Student List'!$1:$1048576,Checks!$G482,MATCH($E$1,'Student List'!$1:$1,0))))</f>
        <v/>
      </c>
      <c r="F482" s="24" t="str" cm="1">
        <f t="array" ref="F482">IF(INDEX('Student List'!$1:$1048576,Checks!$G482,MATCH($F$1,'Student List'!$1:$1,0))="","",INDEX('Student List'!$1:$1048576,Checks!$G482,MATCH($F$1,'Student List'!$1:$1,0)))</f>
        <v/>
      </c>
      <c r="G482" s="1" t="str">
        <f>IF(C482="","",_xlfn.XLOOKUP('Student List'!$A$2,Checks!C:C,Checks!B:B,"",0,1))</f>
        <v/>
      </c>
    </row>
    <row r="483" spans="2:7" x14ac:dyDescent="0.3">
      <c r="B483" s="1" t="str" cm="1">
        <f t="array" ref="B483">PROPER(IF(INDEX('Student List'!$1:$1048576,Checks!$G483,MATCH("Surname",'Student List'!$1:$1,0))="","",INDEX('Student List'!$1:$1048576,Checks!$G483,MATCH("Surname",'Student List'!$1:$1,0))))</f>
        <v/>
      </c>
      <c r="C483" s="1" t="str" cm="1">
        <f t="array" ref="C483">PROPER(IF(INDEX('Student List'!$1:$1048576,Checks!$G483,MATCH("First Name",'Student List'!$1:$1,0))="","",INDEX('Student List'!$1:$1048576,Checks!$G483,MATCH("First Name",'Student List'!$1:$1,0))))</f>
        <v/>
      </c>
      <c r="D483" s="1" t="str">
        <f>IF(G483="","",_xlfn.XLOOKUP(G483,Checks!B:B,Checks!A:A,"",0,1))</f>
        <v/>
      </c>
      <c r="E483" s="1" t="str" cm="1">
        <f t="array" ref="E483">PROPER(IF(INDEX('Student List'!$1:$1048576,Checks!$G483,MATCH($E$1,'Student List'!$1:$1,0))="","",INDEX('Student List'!$1:$1048576,Checks!$G483,MATCH($E$1,'Student List'!$1:$1,0))))</f>
        <v/>
      </c>
      <c r="F483" s="24" t="str" cm="1">
        <f t="array" ref="F483">IF(INDEX('Student List'!$1:$1048576,Checks!$G483,MATCH($F$1,'Student List'!$1:$1,0))="","",INDEX('Student List'!$1:$1048576,Checks!$G483,MATCH($F$1,'Student List'!$1:$1,0)))</f>
        <v/>
      </c>
      <c r="G483" s="1" t="str">
        <f>IF(C483="","",_xlfn.XLOOKUP('Student List'!$A$2,Checks!C:C,Checks!B:B,"",0,1))</f>
        <v/>
      </c>
    </row>
    <row r="484" spans="2:7" x14ac:dyDescent="0.3">
      <c r="B484" s="1" t="str" cm="1">
        <f t="array" ref="B484">PROPER(IF(INDEX('Student List'!$1:$1048576,Checks!$G484,MATCH("Surname",'Student List'!$1:$1,0))="","",INDEX('Student List'!$1:$1048576,Checks!$G484,MATCH("Surname",'Student List'!$1:$1,0))))</f>
        <v/>
      </c>
      <c r="C484" s="1" t="str" cm="1">
        <f t="array" ref="C484">PROPER(IF(INDEX('Student List'!$1:$1048576,Checks!$G484,MATCH("First Name",'Student List'!$1:$1,0))="","",INDEX('Student List'!$1:$1048576,Checks!$G484,MATCH("First Name",'Student List'!$1:$1,0))))</f>
        <v/>
      </c>
      <c r="D484" s="1" t="str">
        <f>IF(G484="","",_xlfn.XLOOKUP(G484,Checks!B:B,Checks!A:A,"",0,1))</f>
        <v/>
      </c>
      <c r="E484" s="1" t="str" cm="1">
        <f t="array" ref="E484">PROPER(IF(INDEX('Student List'!$1:$1048576,Checks!$G484,MATCH($E$1,'Student List'!$1:$1,0))="","",INDEX('Student List'!$1:$1048576,Checks!$G484,MATCH($E$1,'Student List'!$1:$1,0))))</f>
        <v/>
      </c>
      <c r="F484" s="24" t="str" cm="1">
        <f t="array" ref="F484">IF(INDEX('Student List'!$1:$1048576,Checks!$G484,MATCH($F$1,'Student List'!$1:$1,0))="","",INDEX('Student List'!$1:$1048576,Checks!$G484,MATCH($F$1,'Student List'!$1:$1,0)))</f>
        <v/>
      </c>
      <c r="G484" s="1" t="str">
        <f>IF(C484="","",_xlfn.XLOOKUP('Student List'!$A$2,Checks!C:C,Checks!B:B,"",0,1))</f>
        <v/>
      </c>
    </row>
    <row r="485" spans="2:7" x14ac:dyDescent="0.3">
      <c r="B485" s="1" t="str" cm="1">
        <f t="array" ref="B485">PROPER(IF(INDEX('Student List'!$1:$1048576,Checks!$G485,MATCH("Surname",'Student List'!$1:$1,0))="","",INDEX('Student List'!$1:$1048576,Checks!$G485,MATCH("Surname",'Student List'!$1:$1,0))))</f>
        <v/>
      </c>
      <c r="C485" s="1" t="str" cm="1">
        <f t="array" ref="C485">PROPER(IF(INDEX('Student List'!$1:$1048576,Checks!$G485,MATCH("First Name",'Student List'!$1:$1,0))="","",INDEX('Student List'!$1:$1048576,Checks!$G485,MATCH("First Name",'Student List'!$1:$1,0))))</f>
        <v/>
      </c>
      <c r="D485" s="1" t="str">
        <f>IF(G485="","",_xlfn.XLOOKUP(G485,Checks!B:B,Checks!A:A,"",0,1))</f>
        <v/>
      </c>
      <c r="E485" s="1" t="str" cm="1">
        <f t="array" ref="E485">PROPER(IF(INDEX('Student List'!$1:$1048576,Checks!$G485,MATCH($E$1,'Student List'!$1:$1,0))="","",INDEX('Student List'!$1:$1048576,Checks!$G485,MATCH($E$1,'Student List'!$1:$1,0))))</f>
        <v/>
      </c>
      <c r="F485" s="24" t="str" cm="1">
        <f t="array" ref="F485">IF(INDEX('Student List'!$1:$1048576,Checks!$G485,MATCH($F$1,'Student List'!$1:$1,0))="","",INDEX('Student List'!$1:$1048576,Checks!$G485,MATCH($F$1,'Student List'!$1:$1,0)))</f>
        <v/>
      </c>
      <c r="G485" s="1" t="str">
        <f>IF(C485="","",_xlfn.XLOOKUP('Student List'!$A$2,Checks!C:C,Checks!B:B,"",0,1))</f>
        <v/>
      </c>
    </row>
    <row r="486" spans="2:7" x14ac:dyDescent="0.3">
      <c r="B486" s="1" t="str" cm="1">
        <f t="array" ref="B486">PROPER(IF(INDEX('Student List'!$1:$1048576,Checks!$G486,MATCH("Surname",'Student List'!$1:$1,0))="","",INDEX('Student List'!$1:$1048576,Checks!$G486,MATCH("Surname",'Student List'!$1:$1,0))))</f>
        <v/>
      </c>
      <c r="C486" s="1" t="str" cm="1">
        <f t="array" ref="C486">PROPER(IF(INDEX('Student List'!$1:$1048576,Checks!$G486,MATCH("First Name",'Student List'!$1:$1,0))="","",INDEX('Student List'!$1:$1048576,Checks!$G486,MATCH("First Name",'Student List'!$1:$1,0))))</f>
        <v/>
      </c>
      <c r="D486" s="1" t="str">
        <f>IF(G486="","",_xlfn.XLOOKUP(G486,Checks!B:B,Checks!A:A,"",0,1))</f>
        <v/>
      </c>
      <c r="E486" s="1" t="str" cm="1">
        <f t="array" ref="E486">PROPER(IF(INDEX('Student List'!$1:$1048576,Checks!$G486,MATCH($E$1,'Student List'!$1:$1,0))="","",INDEX('Student List'!$1:$1048576,Checks!$G486,MATCH($E$1,'Student List'!$1:$1,0))))</f>
        <v/>
      </c>
      <c r="F486" s="24" t="str" cm="1">
        <f t="array" ref="F486">IF(INDEX('Student List'!$1:$1048576,Checks!$G486,MATCH($F$1,'Student List'!$1:$1,0))="","",INDEX('Student List'!$1:$1048576,Checks!$G486,MATCH($F$1,'Student List'!$1:$1,0)))</f>
        <v/>
      </c>
      <c r="G486" s="1" t="str">
        <f>IF(C486="","",_xlfn.XLOOKUP('Student List'!$A$2,Checks!C:C,Checks!B:B,"",0,1))</f>
        <v/>
      </c>
    </row>
    <row r="487" spans="2:7" x14ac:dyDescent="0.3">
      <c r="B487" s="1" t="str" cm="1">
        <f t="array" ref="B487">PROPER(IF(INDEX('Student List'!$1:$1048576,Checks!$G487,MATCH("Surname",'Student List'!$1:$1,0))="","",INDEX('Student List'!$1:$1048576,Checks!$G487,MATCH("Surname",'Student List'!$1:$1,0))))</f>
        <v/>
      </c>
      <c r="C487" s="1" t="str" cm="1">
        <f t="array" ref="C487">PROPER(IF(INDEX('Student List'!$1:$1048576,Checks!$G487,MATCH("First Name",'Student List'!$1:$1,0))="","",INDEX('Student List'!$1:$1048576,Checks!$G487,MATCH("First Name",'Student List'!$1:$1,0))))</f>
        <v/>
      </c>
      <c r="D487" s="1" t="str">
        <f>IF(G487="","",_xlfn.XLOOKUP(G487,Checks!B:B,Checks!A:A,"",0,1))</f>
        <v/>
      </c>
      <c r="E487" s="1" t="str" cm="1">
        <f t="array" ref="E487">PROPER(IF(INDEX('Student List'!$1:$1048576,Checks!$G487,MATCH($E$1,'Student List'!$1:$1,0))="","",INDEX('Student List'!$1:$1048576,Checks!$G487,MATCH($E$1,'Student List'!$1:$1,0))))</f>
        <v/>
      </c>
      <c r="F487" s="24" t="str" cm="1">
        <f t="array" ref="F487">IF(INDEX('Student List'!$1:$1048576,Checks!$G487,MATCH($F$1,'Student List'!$1:$1,0))="","",INDEX('Student List'!$1:$1048576,Checks!$G487,MATCH($F$1,'Student List'!$1:$1,0)))</f>
        <v/>
      </c>
      <c r="G487" s="1" t="str">
        <f>IF(C487="","",_xlfn.XLOOKUP('Student List'!$A$2,Checks!C:C,Checks!B:B,"",0,1))</f>
        <v/>
      </c>
    </row>
    <row r="488" spans="2:7" x14ac:dyDescent="0.3">
      <c r="B488" s="1" t="str" cm="1">
        <f t="array" ref="B488">PROPER(IF(INDEX('Student List'!$1:$1048576,Checks!$G488,MATCH("Surname",'Student List'!$1:$1,0))="","",INDEX('Student List'!$1:$1048576,Checks!$G488,MATCH("Surname",'Student List'!$1:$1,0))))</f>
        <v/>
      </c>
      <c r="C488" s="1" t="str" cm="1">
        <f t="array" ref="C488">PROPER(IF(INDEX('Student List'!$1:$1048576,Checks!$G488,MATCH("First Name",'Student List'!$1:$1,0))="","",INDEX('Student List'!$1:$1048576,Checks!$G488,MATCH("First Name",'Student List'!$1:$1,0))))</f>
        <v/>
      </c>
      <c r="D488" s="1" t="str">
        <f>IF(G488="","",_xlfn.XLOOKUP(G488,Checks!B:B,Checks!A:A,"",0,1))</f>
        <v/>
      </c>
      <c r="E488" s="1" t="str" cm="1">
        <f t="array" ref="E488">PROPER(IF(INDEX('Student List'!$1:$1048576,Checks!$G488,MATCH($E$1,'Student List'!$1:$1,0))="","",INDEX('Student List'!$1:$1048576,Checks!$G488,MATCH($E$1,'Student List'!$1:$1,0))))</f>
        <v/>
      </c>
      <c r="F488" s="24" t="str" cm="1">
        <f t="array" ref="F488">IF(INDEX('Student List'!$1:$1048576,Checks!$G488,MATCH($F$1,'Student List'!$1:$1,0))="","",INDEX('Student List'!$1:$1048576,Checks!$G488,MATCH($F$1,'Student List'!$1:$1,0)))</f>
        <v/>
      </c>
      <c r="G488" s="1" t="str">
        <f>IF(C488="","",_xlfn.XLOOKUP('Student List'!$A$2,Checks!C:C,Checks!B:B,"",0,1))</f>
        <v/>
      </c>
    </row>
    <row r="489" spans="2:7" x14ac:dyDescent="0.3">
      <c r="B489" s="1" t="str" cm="1">
        <f t="array" ref="B489">PROPER(IF(INDEX('Student List'!$1:$1048576,Checks!$G489,MATCH("Surname",'Student List'!$1:$1,0))="","",INDEX('Student List'!$1:$1048576,Checks!$G489,MATCH("Surname",'Student List'!$1:$1,0))))</f>
        <v/>
      </c>
      <c r="C489" s="1" t="str" cm="1">
        <f t="array" ref="C489">PROPER(IF(INDEX('Student List'!$1:$1048576,Checks!$G489,MATCH("First Name",'Student List'!$1:$1,0))="","",INDEX('Student List'!$1:$1048576,Checks!$G489,MATCH("First Name",'Student List'!$1:$1,0))))</f>
        <v/>
      </c>
      <c r="D489" s="1" t="str">
        <f>IF(G489="","",_xlfn.XLOOKUP(G489,Checks!B:B,Checks!A:A,"",0,1))</f>
        <v/>
      </c>
      <c r="E489" s="1" t="str" cm="1">
        <f t="array" ref="E489">PROPER(IF(INDEX('Student List'!$1:$1048576,Checks!$G489,MATCH($E$1,'Student List'!$1:$1,0))="","",INDEX('Student List'!$1:$1048576,Checks!$G489,MATCH($E$1,'Student List'!$1:$1,0))))</f>
        <v/>
      </c>
      <c r="F489" s="24" t="str" cm="1">
        <f t="array" ref="F489">IF(INDEX('Student List'!$1:$1048576,Checks!$G489,MATCH($F$1,'Student List'!$1:$1,0))="","",INDEX('Student List'!$1:$1048576,Checks!$G489,MATCH($F$1,'Student List'!$1:$1,0)))</f>
        <v/>
      </c>
      <c r="G489" s="1" t="str">
        <f>IF(C489="","",_xlfn.XLOOKUP('Student List'!$A$2,Checks!C:C,Checks!B:B,"",0,1))</f>
        <v/>
      </c>
    </row>
    <row r="490" spans="2:7" x14ac:dyDescent="0.3">
      <c r="B490" s="1" t="str" cm="1">
        <f t="array" ref="B490">PROPER(IF(INDEX('Student List'!$1:$1048576,Checks!$G490,MATCH("Surname",'Student List'!$1:$1,0))="","",INDEX('Student List'!$1:$1048576,Checks!$G490,MATCH("Surname",'Student List'!$1:$1,0))))</f>
        <v/>
      </c>
      <c r="C490" s="1" t="str" cm="1">
        <f t="array" ref="C490">PROPER(IF(INDEX('Student List'!$1:$1048576,Checks!$G490,MATCH("First Name",'Student List'!$1:$1,0))="","",INDEX('Student List'!$1:$1048576,Checks!$G490,MATCH("First Name",'Student List'!$1:$1,0))))</f>
        <v/>
      </c>
      <c r="D490" s="1" t="str">
        <f>IF(G490="","",_xlfn.XLOOKUP(G490,Checks!B:B,Checks!A:A,"",0,1))</f>
        <v/>
      </c>
      <c r="E490" s="1" t="str" cm="1">
        <f t="array" ref="E490">PROPER(IF(INDEX('Student List'!$1:$1048576,Checks!$G490,MATCH($E$1,'Student List'!$1:$1,0))="","",INDEX('Student List'!$1:$1048576,Checks!$G490,MATCH($E$1,'Student List'!$1:$1,0))))</f>
        <v/>
      </c>
      <c r="F490" s="24" t="str" cm="1">
        <f t="array" ref="F490">IF(INDEX('Student List'!$1:$1048576,Checks!$G490,MATCH($F$1,'Student List'!$1:$1,0))="","",INDEX('Student List'!$1:$1048576,Checks!$G490,MATCH($F$1,'Student List'!$1:$1,0)))</f>
        <v/>
      </c>
      <c r="G490" s="1" t="str">
        <f>IF(C490="","",_xlfn.XLOOKUP('Student List'!$A$2,Checks!C:C,Checks!B:B,"",0,1))</f>
        <v/>
      </c>
    </row>
    <row r="491" spans="2:7" x14ac:dyDescent="0.3">
      <c r="B491" s="1" t="str" cm="1">
        <f t="array" ref="B491">PROPER(IF(INDEX('Student List'!$1:$1048576,Checks!$G491,MATCH("Surname",'Student List'!$1:$1,0))="","",INDEX('Student List'!$1:$1048576,Checks!$G491,MATCH("Surname",'Student List'!$1:$1,0))))</f>
        <v/>
      </c>
      <c r="C491" s="1" t="str" cm="1">
        <f t="array" ref="C491">PROPER(IF(INDEX('Student List'!$1:$1048576,Checks!$G491,MATCH("First Name",'Student List'!$1:$1,0))="","",INDEX('Student List'!$1:$1048576,Checks!$G491,MATCH("First Name",'Student List'!$1:$1,0))))</f>
        <v/>
      </c>
      <c r="D491" s="1" t="str">
        <f>IF(G491="","",_xlfn.XLOOKUP(G491,Checks!B:B,Checks!A:A,"",0,1))</f>
        <v/>
      </c>
      <c r="E491" s="1" t="str" cm="1">
        <f t="array" ref="E491">PROPER(IF(INDEX('Student List'!$1:$1048576,Checks!$G491,MATCH($E$1,'Student List'!$1:$1,0))="","",INDEX('Student List'!$1:$1048576,Checks!$G491,MATCH($E$1,'Student List'!$1:$1,0))))</f>
        <v/>
      </c>
      <c r="F491" s="24" t="str" cm="1">
        <f t="array" ref="F491">IF(INDEX('Student List'!$1:$1048576,Checks!$G491,MATCH($F$1,'Student List'!$1:$1,0))="","",INDEX('Student List'!$1:$1048576,Checks!$G491,MATCH($F$1,'Student List'!$1:$1,0)))</f>
        <v/>
      </c>
      <c r="G491" s="1" t="str">
        <f>IF(C491="","",_xlfn.XLOOKUP('Student List'!$A$2,Checks!C:C,Checks!B:B,"",0,1))</f>
        <v/>
      </c>
    </row>
    <row r="492" spans="2:7" x14ac:dyDescent="0.3">
      <c r="B492" s="1" t="str" cm="1">
        <f t="array" ref="B492">PROPER(IF(INDEX('Student List'!$1:$1048576,Checks!$G492,MATCH("Surname",'Student List'!$1:$1,0))="","",INDEX('Student List'!$1:$1048576,Checks!$G492,MATCH("Surname",'Student List'!$1:$1,0))))</f>
        <v/>
      </c>
      <c r="C492" s="1" t="str" cm="1">
        <f t="array" ref="C492">PROPER(IF(INDEX('Student List'!$1:$1048576,Checks!$G492,MATCH("First Name",'Student List'!$1:$1,0))="","",INDEX('Student List'!$1:$1048576,Checks!$G492,MATCH("First Name",'Student List'!$1:$1,0))))</f>
        <v/>
      </c>
      <c r="D492" s="1" t="str">
        <f>IF(G492="","",_xlfn.XLOOKUP(G492,Checks!B:B,Checks!A:A,"",0,1))</f>
        <v/>
      </c>
      <c r="E492" s="1" t="str" cm="1">
        <f t="array" ref="E492">PROPER(IF(INDEX('Student List'!$1:$1048576,Checks!$G492,MATCH($E$1,'Student List'!$1:$1,0))="","",INDEX('Student List'!$1:$1048576,Checks!$G492,MATCH($E$1,'Student List'!$1:$1,0))))</f>
        <v/>
      </c>
      <c r="F492" s="24" t="str" cm="1">
        <f t="array" ref="F492">IF(INDEX('Student List'!$1:$1048576,Checks!$G492,MATCH($F$1,'Student List'!$1:$1,0))="","",INDEX('Student List'!$1:$1048576,Checks!$G492,MATCH($F$1,'Student List'!$1:$1,0)))</f>
        <v/>
      </c>
      <c r="G492" s="1" t="str">
        <f>IF(C492="","",_xlfn.XLOOKUP('Student List'!$A$2,Checks!C:C,Checks!B:B,"",0,1))</f>
        <v/>
      </c>
    </row>
    <row r="493" spans="2:7" x14ac:dyDescent="0.3">
      <c r="B493" s="1" t="str" cm="1">
        <f t="array" ref="B493">PROPER(IF(INDEX('Student List'!$1:$1048576,Checks!$G493,MATCH("Surname",'Student List'!$1:$1,0))="","",INDEX('Student List'!$1:$1048576,Checks!$G493,MATCH("Surname",'Student List'!$1:$1,0))))</f>
        <v/>
      </c>
      <c r="C493" s="1" t="str" cm="1">
        <f t="array" ref="C493">PROPER(IF(INDEX('Student List'!$1:$1048576,Checks!$G493,MATCH("First Name",'Student List'!$1:$1,0))="","",INDEX('Student List'!$1:$1048576,Checks!$G493,MATCH("First Name",'Student List'!$1:$1,0))))</f>
        <v/>
      </c>
      <c r="D493" s="1" t="str">
        <f>IF(G493="","",_xlfn.XLOOKUP(G493,Checks!B:B,Checks!A:A,"",0,1))</f>
        <v/>
      </c>
      <c r="E493" s="1" t="str" cm="1">
        <f t="array" ref="E493">PROPER(IF(INDEX('Student List'!$1:$1048576,Checks!$G493,MATCH($E$1,'Student List'!$1:$1,0))="","",INDEX('Student List'!$1:$1048576,Checks!$G493,MATCH($E$1,'Student List'!$1:$1,0))))</f>
        <v/>
      </c>
      <c r="F493" s="24" t="str" cm="1">
        <f t="array" ref="F493">IF(INDEX('Student List'!$1:$1048576,Checks!$G493,MATCH($F$1,'Student List'!$1:$1,0))="","",INDEX('Student List'!$1:$1048576,Checks!$G493,MATCH($F$1,'Student List'!$1:$1,0)))</f>
        <v/>
      </c>
      <c r="G493" s="1" t="str">
        <f>IF(C493="","",_xlfn.XLOOKUP('Student List'!$A$2,Checks!C:C,Checks!B:B,"",0,1))</f>
        <v/>
      </c>
    </row>
    <row r="494" spans="2:7" x14ac:dyDescent="0.3">
      <c r="B494" s="1" t="str" cm="1">
        <f t="array" ref="B494">PROPER(IF(INDEX('Student List'!$1:$1048576,Checks!$G494,MATCH("Surname",'Student List'!$1:$1,0))="","",INDEX('Student List'!$1:$1048576,Checks!$G494,MATCH("Surname",'Student List'!$1:$1,0))))</f>
        <v/>
      </c>
      <c r="C494" s="1" t="str" cm="1">
        <f t="array" ref="C494">PROPER(IF(INDEX('Student List'!$1:$1048576,Checks!$G494,MATCH("First Name",'Student List'!$1:$1,0))="","",INDEX('Student List'!$1:$1048576,Checks!$G494,MATCH("First Name",'Student List'!$1:$1,0))))</f>
        <v/>
      </c>
      <c r="D494" s="1" t="str">
        <f>IF(G494="","",_xlfn.XLOOKUP(G494,Checks!B:B,Checks!A:A,"",0,1))</f>
        <v/>
      </c>
      <c r="E494" s="1" t="str" cm="1">
        <f t="array" ref="E494">PROPER(IF(INDEX('Student List'!$1:$1048576,Checks!$G494,MATCH($E$1,'Student List'!$1:$1,0))="","",INDEX('Student List'!$1:$1048576,Checks!$G494,MATCH($E$1,'Student List'!$1:$1,0))))</f>
        <v/>
      </c>
      <c r="F494" s="24" t="str" cm="1">
        <f t="array" ref="F494">IF(INDEX('Student List'!$1:$1048576,Checks!$G494,MATCH($F$1,'Student List'!$1:$1,0))="","",INDEX('Student List'!$1:$1048576,Checks!$G494,MATCH($F$1,'Student List'!$1:$1,0)))</f>
        <v/>
      </c>
      <c r="G494" s="1" t="str">
        <f>IF(C494="","",_xlfn.XLOOKUP('Student List'!$A$2,Checks!C:C,Checks!B:B,"",0,1))</f>
        <v/>
      </c>
    </row>
    <row r="495" spans="2:7" x14ac:dyDescent="0.3">
      <c r="B495" s="1" t="str" cm="1">
        <f t="array" ref="B495">PROPER(IF(INDEX('Student List'!$1:$1048576,Checks!$G495,MATCH("Surname",'Student List'!$1:$1,0))="","",INDEX('Student List'!$1:$1048576,Checks!$G495,MATCH("Surname",'Student List'!$1:$1,0))))</f>
        <v/>
      </c>
      <c r="C495" s="1" t="str" cm="1">
        <f t="array" ref="C495">PROPER(IF(INDEX('Student List'!$1:$1048576,Checks!$G495,MATCH("First Name",'Student List'!$1:$1,0))="","",INDEX('Student List'!$1:$1048576,Checks!$G495,MATCH("First Name",'Student List'!$1:$1,0))))</f>
        <v/>
      </c>
      <c r="D495" s="1" t="str">
        <f>IF(G495="","",_xlfn.XLOOKUP(G495,Checks!B:B,Checks!A:A,"",0,1))</f>
        <v/>
      </c>
      <c r="E495" s="1" t="str" cm="1">
        <f t="array" ref="E495">PROPER(IF(INDEX('Student List'!$1:$1048576,Checks!$G495,MATCH($E$1,'Student List'!$1:$1,0))="","",INDEX('Student List'!$1:$1048576,Checks!$G495,MATCH($E$1,'Student List'!$1:$1,0))))</f>
        <v/>
      </c>
      <c r="F495" s="24" t="str" cm="1">
        <f t="array" ref="F495">IF(INDEX('Student List'!$1:$1048576,Checks!$G495,MATCH($F$1,'Student List'!$1:$1,0))="","",INDEX('Student List'!$1:$1048576,Checks!$G495,MATCH($F$1,'Student List'!$1:$1,0)))</f>
        <v/>
      </c>
      <c r="G495" s="1" t="str">
        <f>IF(C495="","",_xlfn.XLOOKUP('Student List'!$A$2,Checks!C:C,Checks!B:B,"",0,1))</f>
        <v/>
      </c>
    </row>
    <row r="496" spans="2:7" x14ac:dyDescent="0.3">
      <c r="B496" s="1" t="str" cm="1">
        <f t="array" ref="B496">PROPER(IF(INDEX('Student List'!$1:$1048576,Checks!$G496,MATCH("Surname",'Student List'!$1:$1,0))="","",INDEX('Student List'!$1:$1048576,Checks!$G496,MATCH("Surname",'Student List'!$1:$1,0))))</f>
        <v/>
      </c>
      <c r="C496" s="1" t="str" cm="1">
        <f t="array" ref="C496">PROPER(IF(INDEX('Student List'!$1:$1048576,Checks!$G496,MATCH("First Name",'Student List'!$1:$1,0))="","",INDEX('Student List'!$1:$1048576,Checks!$G496,MATCH("First Name",'Student List'!$1:$1,0))))</f>
        <v/>
      </c>
      <c r="D496" s="1" t="str">
        <f>IF(G496="","",_xlfn.XLOOKUP(G496,Checks!B:B,Checks!A:A,"",0,1))</f>
        <v/>
      </c>
      <c r="E496" s="1" t="str" cm="1">
        <f t="array" ref="E496">PROPER(IF(INDEX('Student List'!$1:$1048576,Checks!$G496,MATCH($E$1,'Student List'!$1:$1,0))="","",INDEX('Student List'!$1:$1048576,Checks!$G496,MATCH($E$1,'Student List'!$1:$1,0))))</f>
        <v/>
      </c>
      <c r="F496" s="24" t="str" cm="1">
        <f t="array" ref="F496">IF(INDEX('Student List'!$1:$1048576,Checks!$G496,MATCH($F$1,'Student List'!$1:$1,0))="","",INDEX('Student List'!$1:$1048576,Checks!$G496,MATCH($F$1,'Student List'!$1:$1,0)))</f>
        <v/>
      </c>
      <c r="G496" s="1" t="str">
        <f>IF(C496="","",_xlfn.XLOOKUP('Student List'!$A$2,Checks!C:C,Checks!B:B,"",0,1))</f>
        <v/>
      </c>
    </row>
    <row r="497" spans="2:7" x14ac:dyDescent="0.3">
      <c r="B497" s="1" t="str" cm="1">
        <f t="array" ref="B497">PROPER(IF(INDEX('Student List'!$1:$1048576,Checks!$G497,MATCH("Surname",'Student List'!$1:$1,0))="","",INDEX('Student List'!$1:$1048576,Checks!$G497,MATCH("Surname",'Student List'!$1:$1,0))))</f>
        <v/>
      </c>
      <c r="C497" s="1" t="str" cm="1">
        <f t="array" ref="C497">PROPER(IF(INDEX('Student List'!$1:$1048576,Checks!$G497,MATCH("First Name",'Student List'!$1:$1,0))="","",INDEX('Student List'!$1:$1048576,Checks!$G497,MATCH("First Name",'Student List'!$1:$1,0))))</f>
        <v/>
      </c>
      <c r="D497" s="1" t="str">
        <f>IF(G497="","",_xlfn.XLOOKUP(G497,Checks!B:B,Checks!A:A,"",0,1))</f>
        <v/>
      </c>
      <c r="E497" s="1" t="str" cm="1">
        <f t="array" ref="E497">PROPER(IF(INDEX('Student List'!$1:$1048576,Checks!$G497,MATCH($E$1,'Student List'!$1:$1,0))="","",INDEX('Student List'!$1:$1048576,Checks!$G497,MATCH($E$1,'Student List'!$1:$1,0))))</f>
        <v/>
      </c>
      <c r="F497" s="24" t="str" cm="1">
        <f t="array" ref="F497">IF(INDEX('Student List'!$1:$1048576,Checks!$G497,MATCH($F$1,'Student List'!$1:$1,0))="","",INDEX('Student List'!$1:$1048576,Checks!$G497,MATCH($F$1,'Student List'!$1:$1,0)))</f>
        <v/>
      </c>
      <c r="G497" s="1" t="str">
        <f>IF(C497="","",_xlfn.XLOOKUP('Student List'!$A$2,Checks!C:C,Checks!B:B,"",0,1))</f>
        <v/>
      </c>
    </row>
    <row r="498" spans="2:7" x14ac:dyDescent="0.3">
      <c r="B498" s="1" t="str" cm="1">
        <f t="array" ref="B498">PROPER(IF(INDEX('Student List'!$1:$1048576,Checks!$G498,MATCH("Surname",'Student List'!$1:$1,0))="","",INDEX('Student List'!$1:$1048576,Checks!$G498,MATCH("Surname",'Student List'!$1:$1,0))))</f>
        <v/>
      </c>
      <c r="C498" s="1" t="str" cm="1">
        <f t="array" ref="C498">PROPER(IF(INDEX('Student List'!$1:$1048576,Checks!$G498,MATCH("First Name",'Student List'!$1:$1,0))="","",INDEX('Student List'!$1:$1048576,Checks!$G498,MATCH("First Name",'Student List'!$1:$1,0))))</f>
        <v/>
      </c>
      <c r="D498" s="1" t="str">
        <f>IF(G498="","",_xlfn.XLOOKUP(G498,Checks!B:B,Checks!A:A,"",0,1))</f>
        <v/>
      </c>
      <c r="E498" s="1" t="str" cm="1">
        <f t="array" ref="E498">PROPER(IF(INDEX('Student List'!$1:$1048576,Checks!$G498,MATCH($E$1,'Student List'!$1:$1,0))="","",INDEX('Student List'!$1:$1048576,Checks!$G498,MATCH($E$1,'Student List'!$1:$1,0))))</f>
        <v/>
      </c>
      <c r="F498" s="24" t="str" cm="1">
        <f t="array" ref="F498">IF(INDEX('Student List'!$1:$1048576,Checks!$G498,MATCH($F$1,'Student List'!$1:$1,0))="","",INDEX('Student List'!$1:$1048576,Checks!$G498,MATCH($F$1,'Student List'!$1:$1,0)))</f>
        <v/>
      </c>
      <c r="G498" s="1" t="str">
        <f>IF(C498="","",_xlfn.XLOOKUP('Student List'!$A$2,Checks!C:C,Checks!B:B,"",0,1))</f>
        <v/>
      </c>
    </row>
    <row r="499" spans="2:7" x14ac:dyDescent="0.3">
      <c r="B499" s="1" t="str" cm="1">
        <f t="array" ref="B499">PROPER(IF(INDEX('Student List'!$1:$1048576,Checks!$G499,MATCH("Surname",'Student List'!$1:$1,0))="","",INDEX('Student List'!$1:$1048576,Checks!$G499,MATCH("Surname",'Student List'!$1:$1,0))))</f>
        <v/>
      </c>
      <c r="C499" s="1" t="str" cm="1">
        <f t="array" ref="C499">PROPER(IF(INDEX('Student List'!$1:$1048576,Checks!$G499,MATCH("First Name",'Student List'!$1:$1,0))="","",INDEX('Student List'!$1:$1048576,Checks!$G499,MATCH("First Name",'Student List'!$1:$1,0))))</f>
        <v/>
      </c>
      <c r="D499" s="1" t="str">
        <f>IF(G499="","",_xlfn.XLOOKUP(G499,Checks!B:B,Checks!A:A,"",0,1))</f>
        <v/>
      </c>
      <c r="E499" s="1" t="str" cm="1">
        <f t="array" ref="E499">PROPER(IF(INDEX('Student List'!$1:$1048576,Checks!$G499,MATCH($E$1,'Student List'!$1:$1,0))="","",INDEX('Student List'!$1:$1048576,Checks!$G499,MATCH($E$1,'Student List'!$1:$1,0))))</f>
        <v/>
      </c>
      <c r="F499" s="24" t="str" cm="1">
        <f t="array" ref="F499">IF(INDEX('Student List'!$1:$1048576,Checks!$G499,MATCH($F$1,'Student List'!$1:$1,0))="","",INDEX('Student List'!$1:$1048576,Checks!$G499,MATCH($F$1,'Student List'!$1:$1,0)))</f>
        <v/>
      </c>
      <c r="G499" s="1" t="str">
        <f>IF(C499="","",_xlfn.XLOOKUP('Student List'!$A$2,Checks!C:C,Checks!B:B,"",0,1))</f>
        <v/>
      </c>
    </row>
    <row r="500" spans="2:7" x14ac:dyDescent="0.3">
      <c r="B500" s="1" t="str" cm="1">
        <f t="array" ref="B500">PROPER(IF(INDEX('Student List'!$1:$1048576,Checks!$G500,MATCH("Surname",'Student List'!$1:$1,0))="","",INDEX('Student List'!$1:$1048576,Checks!$G500,MATCH("Surname",'Student List'!$1:$1,0))))</f>
        <v/>
      </c>
      <c r="C500" s="1" t="str" cm="1">
        <f t="array" ref="C500">PROPER(IF(INDEX('Student List'!$1:$1048576,Checks!$G500,MATCH("First Name",'Student List'!$1:$1,0))="","",INDEX('Student List'!$1:$1048576,Checks!$G500,MATCH("First Name",'Student List'!$1:$1,0))))</f>
        <v/>
      </c>
      <c r="D500" s="1" t="str">
        <f>IF(G500="","",_xlfn.XLOOKUP(G500,Checks!B:B,Checks!A:A,"",0,1))</f>
        <v/>
      </c>
      <c r="E500" s="1" t="str" cm="1">
        <f t="array" ref="E500">PROPER(IF(INDEX('Student List'!$1:$1048576,Checks!$G500,MATCH($E$1,'Student List'!$1:$1,0))="","",INDEX('Student List'!$1:$1048576,Checks!$G500,MATCH($E$1,'Student List'!$1:$1,0))))</f>
        <v/>
      </c>
      <c r="F500" s="24" t="str" cm="1">
        <f t="array" ref="F500">IF(INDEX('Student List'!$1:$1048576,Checks!$G500,MATCH($F$1,'Student List'!$1:$1,0))="","",INDEX('Student List'!$1:$1048576,Checks!$G500,MATCH($F$1,'Student List'!$1:$1,0)))</f>
        <v/>
      </c>
      <c r="G500" s="1" t="str">
        <f>IF(C500="","",_xlfn.XLOOKUP('Student List'!$A$2,Checks!C:C,Checks!B:B,"",0,1))</f>
        <v/>
      </c>
    </row>
    <row r="501" spans="2:7" x14ac:dyDescent="0.3">
      <c r="B501" s="1" t="str" cm="1">
        <f t="array" ref="B501">PROPER(IF(INDEX('Student List'!$1:$1048576,Checks!$G501,MATCH("Surname",'Student List'!$1:$1,0))="","",INDEX('Student List'!$1:$1048576,Checks!$G501,MATCH("Surname",'Student List'!$1:$1,0))))</f>
        <v/>
      </c>
      <c r="C501" s="1" t="str" cm="1">
        <f t="array" ref="C501">PROPER(IF(INDEX('Student List'!$1:$1048576,Checks!$G501,MATCH("First Name",'Student List'!$1:$1,0))="","",INDEX('Student List'!$1:$1048576,Checks!$G501,MATCH("First Name",'Student List'!$1:$1,0))))</f>
        <v/>
      </c>
      <c r="D501" s="1" t="str">
        <f>IF(G501="","",_xlfn.XLOOKUP(G501,Checks!B:B,Checks!A:A,"",0,1))</f>
        <v/>
      </c>
      <c r="E501" s="1" t="str" cm="1">
        <f t="array" ref="E501">PROPER(IF(INDEX('Student List'!$1:$1048576,Checks!$G501,MATCH($E$1,'Student List'!$1:$1,0))="","",INDEX('Student List'!$1:$1048576,Checks!$G501,MATCH($E$1,'Student List'!$1:$1,0))))</f>
        <v/>
      </c>
      <c r="F501" s="24" t="str" cm="1">
        <f t="array" ref="F501">IF(INDEX('Student List'!$1:$1048576,Checks!$G501,MATCH($F$1,'Student List'!$1:$1,0))="","",INDEX('Student List'!$1:$1048576,Checks!$G501,MATCH($F$1,'Student List'!$1:$1,0)))</f>
        <v/>
      </c>
      <c r="G501" s="1" t="str">
        <f>IF(C501="","",_xlfn.XLOOKUP('Student List'!$A$2,Checks!C:C,Checks!B:B,"",0,1))</f>
        <v/>
      </c>
    </row>
    <row r="502" spans="2:7" x14ac:dyDescent="0.3">
      <c r="B502" s="1" t="str" cm="1">
        <f t="array" ref="B502">PROPER(IF(INDEX('Student List'!$1:$1048576,Checks!$G502,MATCH("Surname",'Student List'!$1:$1,0))="","",INDEX('Student List'!$1:$1048576,Checks!$G502,MATCH("Surname",'Student List'!$1:$1,0))))</f>
        <v/>
      </c>
      <c r="C502" s="1" t="str" cm="1">
        <f t="array" ref="C502">PROPER(IF(INDEX('Student List'!$1:$1048576,Checks!$G502,MATCH("First Name",'Student List'!$1:$1,0))="","",INDEX('Student List'!$1:$1048576,Checks!$G502,MATCH("First Name",'Student List'!$1:$1,0))))</f>
        <v/>
      </c>
      <c r="D502" s="1" t="str">
        <f>IF(G502="","",_xlfn.XLOOKUP(G502,Checks!B:B,Checks!A:A,"",0,1))</f>
        <v/>
      </c>
      <c r="E502" s="1" t="str" cm="1">
        <f t="array" ref="E502">PROPER(IF(INDEX('Student List'!$1:$1048576,Checks!$G502,MATCH($E$1,'Student List'!$1:$1,0))="","",INDEX('Student List'!$1:$1048576,Checks!$G502,MATCH($E$1,'Student List'!$1:$1,0))))</f>
        <v/>
      </c>
      <c r="F502" s="24" t="str" cm="1">
        <f t="array" ref="F502">IF(INDEX('Student List'!$1:$1048576,Checks!$G502,MATCH($F$1,'Student List'!$1:$1,0))="","",INDEX('Student List'!$1:$1048576,Checks!$G502,MATCH($F$1,'Student List'!$1:$1,0)))</f>
        <v/>
      </c>
      <c r="G502" s="1" t="str">
        <f>IF(C502="","",_xlfn.XLOOKUP('Student List'!$A$2,Checks!C:C,Checks!B:B,"",0,1))</f>
        <v/>
      </c>
    </row>
    <row r="503" spans="2:7" x14ac:dyDescent="0.3">
      <c r="B503" s="1" t="str" cm="1">
        <f t="array" ref="B503">PROPER(IF(INDEX('Student List'!$1:$1048576,Checks!$G503,MATCH("Surname",'Student List'!$1:$1,0))="","",INDEX('Student List'!$1:$1048576,Checks!$G503,MATCH("Surname",'Student List'!$1:$1,0))))</f>
        <v/>
      </c>
      <c r="C503" s="1" t="str" cm="1">
        <f t="array" ref="C503">PROPER(IF(INDEX('Student List'!$1:$1048576,Checks!$G503,MATCH("First Name",'Student List'!$1:$1,0))="","",INDEX('Student List'!$1:$1048576,Checks!$G503,MATCH("First Name",'Student List'!$1:$1,0))))</f>
        <v/>
      </c>
      <c r="D503" s="1" t="str">
        <f>IF(G503="","",_xlfn.XLOOKUP(G503,Checks!B:B,Checks!A:A,"",0,1))</f>
        <v/>
      </c>
      <c r="E503" s="1" t="str" cm="1">
        <f t="array" ref="E503">PROPER(IF(INDEX('Student List'!$1:$1048576,Checks!$G503,MATCH($E$1,'Student List'!$1:$1,0))="","",INDEX('Student List'!$1:$1048576,Checks!$G503,MATCH($E$1,'Student List'!$1:$1,0))))</f>
        <v/>
      </c>
      <c r="F503" s="24" t="str" cm="1">
        <f t="array" ref="F503">IF(INDEX('Student List'!$1:$1048576,Checks!$G503,MATCH($F$1,'Student List'!$1:$1,0))="","",INDEX('Student List'!$1:$1048576,Checks!$G503,MATCH($F$1,'Student List'!$1:$1,0)))</f>
        <v/>
      </c>
      <c r="G503" s="1" t="str">
        <f>IF(C503="","",_xlfn.XLOOKUP('Student List'!$A$2,Checks!C:C,Checks!B:B,"",0,1))</f>
        <v/>
      </c>
    </row>
    <row r="504" spans="2:7" x14ac:dyDescent="0.3">
      <c r="B504" s="1" t="str" cm="1">
        <f t="array" ref="B504">PROPER(IF(INDEX('Student List'!$1:$1048576,Checks!$G504,MATCH("Surname",'Student List'!$1:$1,0))="","",INDEX('Student List'!$1:$1048576,Checks!$G504,MATCH("Surname",'Student List'!$1:$1,0))))</f>
        <v/>
      </c>
      <c r="C504" s="1" t="str" cm="1">
        <f t="array" ref="C504">PROPER(IF(INDEX('Student List'!$1:$1048576,Checks!$G504,MATCH("First Name",'Student List'!$1:$1,0))="","",INDEX('Student List'!$1:$1048576,Checks!$G504,MATCH("First Name",'Student List'!$1:$1,0))))</f>
        <v/>
      </c>
      <c r="D504" s="1" t="str">
        <f>IF(G504="","",_xlfn.XLOOKUP(G504,Checks!B:B,Checks!A:A,"",0,1))</f>
        <v/>
      </c>
      <c r="E504" s="1" t="str" cm="1">
        <f t="array" ref="E504">PROPER(IF(INDEX('Student List'!$1:$1048576,Checks!$G504,MATCH($E$1,'Student List'!$1:$1,0))="","",INDEX('Student List'!$1:$1048576,Checks!$G504,MATCH($E$1,'Student List'!$1:$1,0))))</f>
        <v/>
      </c>
      <c r="F504" s="24" t="str" cm="1">
        <f t="array" ref="F504">IF(INDEX('Student List'!$1:$1048576,Checks!$G504,MATCH($F$1,'Student List'!$1:$1,0))="","",INDEX('Student List'!$1:$1048576,Checks!$G504,MATCH($F$1,'Student List'!$1:$1,0)))</f>
        <v/>
      </c>
      <c r="G504" s="1" t="str">
        <f>IF(C504="","",_xlfn.XLOOKUP('Student List'!$A$2,Checks!C:C,Checks!B:B,"",0,1))</f>
        <v/>
      </c>
    </row>
    <row r="505" spans="2:7" x14ac:dyDescent="0.3">
      <c r="B505" s="1" t="str" cm="1">
        <f t="array" ref="B505">PROPER(IF(INDEX('Student List'!$1:$1048576,Checks!$G505,MATCH("Surname",'Student List'!$1:$1,0))="","",INDEX('Student List'!$1:$1048576,Checks!$G505,MATCH("Surname",'Student List'!$1:$1,0))))</f>
        <v/>
      </c>
      <c r="C505" s="1" t="str" cm="1">
        <f t="array" ref="C505">PROPER(IF(INDEX('Student List'!$1:$1048576,Checks!$G505,MATCH("First Name",'Student List'!$1:$1,0))="","",INDEX('Student List'!$1:$1048576,Checks!$G505,MATCH("First Name",'Student List'!$1:$1,0))))</f>
        <v/>
      </c>
      <c r="D505" s="1" t="str">
        <f>IF(G505="","",_xlfn.XLOOKUP(G505,Checks!B:B,Checks!A:A,"",0,1))</f>
        <v/>
      </c>
      <c r="E505" s="1" t="str" cm="1">
        <f t="array" ref="E505">PROPER(IF(INDEX('Student List'!$1:$1048576,Checks!$G505,MATCH($E$1,'Student List'!$1:$1,0))="","",INDEX('Student List'!$1:$1048576,Checks!$G505,MATCH($E$1,'Student List'!$1:$1,0))))</f>
        <v/>
      </c>
      <c r="F505" s="24" t="str" cm="1">
        <f t="array" ref="F505">IF(INDEX('Student List'!$1:$1048576,Checks!$G505,MATCH($F$1,'Student List'!$1:$1,0))="","",INDEX('Student List'!$1:$1048576,Checks!$G505,MATCH($F$1,'Student List'!$1:$1,0)))</f>
        <v/>
      </c>
      <c r="G505" s="1" t="str">
        <f>IF(C505="","",_xlfn.XLOOKUP('Student List'!$A$2,Checks!C:C,Checks!B:B,"",0,1))</f>
        <v/>
      </c>
    </row>
    <row r="506" spans="2:7" x14ac:dyDescent="0.3">
      <c r="B506" s="1" t="str" cm="1">
        <f t="array" ref="B506">PROPER(IF(INDEX('Student List'!$1:$1048576,Checks!$G506,MATCH("Surname",'Student List'!$1:$1,0))="","",INDEX('Student List'!$1:$1048576,Checks!$G506,MATCH("Surname",'Student List'!$1:$1,0))))</f>
        <v/>
      </c>
      <c r="C506" s="1" t="str" cm="1">
        <f t="array" ref="C506">PROPER(IF(INDEX('Student List'!$1:$1048576,Checks!$G506,MATCH("First Name",'Student List'!$1:$1,0))="","",INDEX('Student List'!$1:$1048576,Checks!$G506,MATCH("First Name",'Student List'!$1:$1,0))))</f>
        <v/>
      </c>
      <c r="D506" s="1" t="str">
        <f>IF(G506="","",_xlfn.XLOOKUP(G506,Checks!B:B,Checks!A:A,"",0,1))</f>
        <v/>
      </c>
      <c r="E506" s="1" t="str" cm="1">
        <f t="array" ref="E506">PROPER(IF(INDEX('Student List'!$1:$1048576,Checks!$G506,MATCH($E$1,'Student List'!$1:$1,0))="","",INDEX('Student List'!$1:$1048576,Checks!$G506,MATCH($E$1,'Student List'!$1:$1,0))))</f>
        <v/>
      </c>
      <c r="F506" s="24" t="str" cm="1">
        <f t="array" ref="F506">IF(INDEX('Student List'!$1:$1048576,Checks!$G506,MATCH($F$1,'Student List'!$1:$1,0))="","",INDEX('Student List'!$1:$1048576,Checks!$G506,MATCH($F$1,'Student List'!$1:$1,0)))</f>
        <v/>
      </c>
      <c r="G506" s="1" t="str">
        <f>IF(C506="","",_xlfn.XLOOKUP('Student List'!$A$2,Checks!C:C,Checks!B:B,"",0,1))</f>
        <v/>
      </c>
    </row>
    <row r="507" spans="2:7" x14ac:dyDescent="0.3">
      <c r="B507" s="1" t="str" cm="1">
        <f t="array" ref="B507">PROPER(IF(INDEX('Student List'!$1:$1048576,Checks!$G507,MATCH("Surname",'Student List'!$1:$1,0))="","",INDEX('Student List'!$1:$1048576,Checks!$G507,MATCH("Surname",'Student List'!$1:$1,0))))</f>
        <v/>
      </c>
      <c r="C507" s="1" t="str" cm="1">
        <f t="array" ref="C507">PROPER(IF(INDEX('Student List'!$1:$1048576,Checks!$G507,MATCH("First Name",'Student List'!$1:$1,0))="","",INDEX('Student List'!$1:$1048576,Checks!$G507,MATCH("First Name",'Student List'!$1:$1,0))))</f>
        <v/>
      </c>
      <c r="D507" s="1" t="str">
        <f>IF(G507="","",_xlfn.XLOOKUP(G507,Checks!B:B,Checks!A:A,"",0,1))</f>
        <v/>
      </c>
      <c r="E507" s="1" t="str" cm="1">
        <f t="array" ref="E507">PROPER(IF(INDEX('Student List'!$1:$1048576,Checks!$G507,MATCH($E$1,'Student List'!$1:$1,0))="","",INDEX('Student List'!$1:$1048576,Checks!$G507,MATCH($E$1,'Student List'!$1:$1,0))))</f>
        <v/>
      </c>
      <c r="F507" s="24" t="str" cm="1">
        <f t="array" ref="F507">IF(INDEX('Student List'!$1:$1048576,Checks!$G507,MATCH($F$1,'Student List'!$1:$1,0))="","",INDEX('Student List'!$1:$1048576,Checks!$G507,MATCH($F$1,'Student List'!$1:$1,0)))</f>
        <v/>
      </c>
      <c r="G507" s="1" t="str">
        <f>IF(C507="","",_xlfn.XLOOKUP('Student List'!$A$2,Checks!C:C,Checks!B:B,"",0,1))</f>
        <v/>
      </c>
    </row>
    <row r="508" spans="2:7" x14ac:dyDescent="0.3">
      <c r="B508" s="1" t="str" cm="1">
        <f t="array" ref="B508">PROPER(IF(INDEX('Student List'!$1:$1048576,Checks!$G508,MATCH("Surname",'Student List'!$1:$1,0))="","",INDEX('Student List'!$1:$1048576,Checks!$G508,MATCH("Surname",'Student List'!$1:$1,0))))</f>
        <v/>
      </c>
      <c r="C508" s="1" t="str" cm="1">
        <f t="array" ref="C508">PROPER(IF(INDEX('Student List'!$1:$1048576,Checks!$G508,MATCH("First Name",'Student List'!$1:$1,0))="","",INDEX('Student List'!$1:$1048576,Checks!$G508,MATCH("First Name",'Student List'!$1:$1,0))))</f>
        <v/>
      </c>
      <c r="D508" s="1" t="str">
        <f>IF(G508="","",_xlfn.XLOOKUP(G508,Checks!B:B,Checks!A:A,"",0,1))</f>
        <v/>
      </c>
      <c r="E508" s="1" t="str" cm="1">
        <f t="array" ref="E508">PROPER(IF(INDEX('Student List'!$1:$1048576,Checks!$G508,MATCH($E$1,'Student List'!$1:$1,0))="","",INDEX('Student List'!$1:$1048576,Checks!$G508,MATCH($E$1,'Student List'!$1:$1,0))))</f>
        <v/>
      </c>
      <c r="F508" s="24" t="str" cm="1">
        <f t="array" ref="F508">IF(INDEX('Student List'!$1:$1048576,Checks!$G508,MATCH($F$1,'Student List'!$1:$1,0))="","",INDEX('Student List'!$1:$1048576,Checks!$G508,MATCH($F$1,'Student List'!$1:$1,0)))</f>
        <v/>
      </c>
      <c r="G508" s="1" t="str">
        <f>IF(C508="","",_xlfn.XLOOKUP('Student List'!$A$2,Checks!C:C,Checks!B:B,"",0,1))</f>
        <v/>
      </c>
    </row>
    <row r="509" spans="2:7" x14ac:dyDescent="0.3">
      <c r="B509" s="1" t="str" cm="1">
        <f t="array" ref="B509">PROPER(IF(INDEX('Student List'!$1:$1048576,Checks!$G509,MATCH("Surname",'Student List'!$1:$1,0))="","",INDEX('Student List'!$1:$1048576,Checks!$G509,MATCH("Surname",'Student List'!$1:$1,0))))</f>
        <v/>
      </c>
      <c r="C509" s="1" t="str" cm="1">
        <f t="array" ref="C509">PROPER(IF(INDEX('Student List'!$1:$1048576,Checks!$G509,MATCH("First Name",'Student List'!$1:$1,0))="","",INDEX('Student List'!$1:$1048576,Checks!$G509,MATCH("First Name",'Student List'!$1:$1,0))))</f>
        <v/>
      </c>
      <c r="D509" s="1" t="str">
        <f>IF(G509="","",_xlfn.XLOOKUP(G509,Checks!B:B,Checks!A:A,"",0,1))</f>
        <v/>
      </c>
      <c r="E509" s="1" t="str" cm="1">
        <f t="array" ref="E509">PROPER(IF(INDEX('Student List'!$1:$1048576,Checks!$G509,MATCH($E$1,'Student List'!$1:$1,0))="","",INDEX('Student List'!$1:$1048576,Checks!$G509,MATCH($E$1,'Student List'!$1:$1,0))))</f>
        <v/>
      </c>
      <c r="F509" s="24" t="str" cm="1">
        <f t="array" ref="F509">IF(INDEX('Student List'!$1:$1048576,Checks!$G509,MATCH($F$1,'Student List'!$1:$1,0))="","",INDEX('Student List'!$1:$1048576,Checks!$G509,MATCH($F$1,'Student List'!$1:$1,0)))</f>
        <v/>
      </c>
      <c r="G509" s="1" t="str">
        <f>IF(C509="","",_xlfn.XLOOKUP('Student List'!$A$2,Checks!C:C,Checks!B:B,"",0,1))</f>
        <v/>
      </c>
    </row>
    <row r="510" spans="2:7" x14ac:dyDescent="0.3">
      <c r="B510" s="1" t="str" cm="1">
        <f t="array" ref="B510">PROPER(IF(INDEX('Student List'!$1:$1048576,Checks!$G510,MATCH("Surname",'Student List'!$1:$1,0))="","",INDEX('Student List'!$1:$1048576,Checks!$G510,MATCH("Surname",'Student List'!$1:$1,0))))</f>
        <v/>
      </c>
      <c r="C510" s="1" t="str" cm="1">
        <f t="array" ref="C510">PROPER(IF(INDEX('Student List'!$1:$1048576,Checks!$G510,MATCH("First Name",'Student List'!$1:$1,0))="","",INDEX('Student List'!$1:$1048576,Checks!$G510,MATCH("First Name",'Student List'!$1:$1,0))))</f>
        <v/>
      </c>
      <c r="D510" s="1" t="str">
        <f>IF(G510="","",_xlfn.XLOOKUP(G510,Checks!B:B,Checks!A:A,"",0,1))</f>
        <v/>
      </c>
      <c r="E510" s="1" t="str" cm="1">
        <f t="array" ref="E510">PROPER(IF(INDEX('Student List'!$1:$1048576,Checks!$G510,MATCH($E$1,'Student List'!$1:$1,0))="","",INDEX('Student List'!$1:$1048576,Checks!$G510,MATCH($E$1,'Student List'!$1:$1,0))))</f>
        <v/>
      </c>
      <c r="F510" s="24" t="str" cm="1">
        <f t="array" ref="F510">IF(INDEX('Student List'!$1:$1048576,Checks!$G510,MATCH($F$1,'Student List'!$1:$1,0))="","",INDEX('Student List'!$1:$1048576,Checks!$G510,MATCH($F$1,'Student List'!$1:$1,0)))</f>
        <v/>
      </c>
      <c r="G510" s="1" t="str">
        <f>IF(C510="","",_xlfn.XLOOKUP('Student List'!$A$2,Checks!C:C,Checks!B:B,"",0,1))</f>
        <v/>
      </c>
    </row>
    <row r="511" spans="2:7" x14ac:dyDescent="0.3">
      <c r="B511" s="1" t="str" cm="1">
        <f t="array" ref="B511">PROPER(IF(INDEX('Student List'!$1:$1048576,Checks!$G511,MATCH("Surname",'Student List'!$1:$1,0))="","",INDEX('Student List'!$1:$1048576,Checks!$G511,MATCH("Surname",'Student List'!$1:$1,0))))</f>
        <v/>
      </c>
      <c r="C511" s="1" t="str" cm="1">
        <f t="array" ref="C511">PROPER(IF(INDEX('Student List'!$1:$1048576,Checks!$G511,MATCH("First Name",'Student List'!$1:$1,0))="","",INDEX('Student List'!$1:$1048576,Checks!$G511,MATCH("First Name",'Student List'!$1:$1,0))))</f>
        <v/>
      </c>
      <c r="D511" s="1" t="str">
        <f>IF(G511="","",_xlfn.XLOOKUP(G511,Checks!B:B,Checks!A:A,"",0,1))</f>
        <v/>
      </c>
      <c r="E511" s="1" t="str" cm="1">
        <f t="array" ref="E511">PROPER(IF(INDEX('Student List'!$1:$1048576,Checks!$G511,MATCH($E$1,'Student List'!$1:$1,0))="","",INDEX('Student List'!$1:$1048576,Checks!$G511,MATCH($E$1,'Student List'!$1:$1,0))))</f>
        <v/>
      </c>
      <c r="F511" s="24" t="str" cm="1">
        <f t="array" ref="F511">IF(INDEX('Student List'!$1:$1048576,Checks!$G511,MATCH($F$1,'Student List'!$1:$1,0))="","",INDEX('Student List'!$1:$1048576,Checks!$G511,MATCH($F$1,'Student List'!$1:$1,0)))</f>
        <v/>
      </c>
      <c r="G511" s="1" t="str">
        <f>IF(C511="","",_xlfn.XLOOKUP('Student List'!$A$2,Checks!C:C,Checks!B:B,"",0,1))</f>
        <v/>
      </c>
    </row>
    <row r="512" spans="2:7" x14ac:dyDescent="0.3">
      <c r="B512" s="1" t="str" cm="1">
        <f t="array" ref="B512">PROPER(IF(INDEX('Student List'!$1:$1048576,Checks!$G512,MATCH("Surname",'Student List'!$1:$1,0))="","",INDEX('Student List'!$1:$1048576,Checks!$G512,MATCH("Surname",'Student List'!$1:$1,0))))</f>
        <v/>
      </c>
      <c r="C512" s="1" t="str" cm="1">
        <f t="array" ref="C512">PROPER(IF(INDEX('Student List'!$1:$1048576,Checks!$G512,MATCH("First Name",'Student List'!$1:$1,0))="","",INDEX('Student List'!$1:$1048576,Checks!$G512,MATCH("First Name",'Student List'!$1:$1,0))))</f>
        <v/>
      </c>
      <c r="D512" s="1" t="str">
        <f>IF(G512="","",_xlfn.XLOOKUP(G512,Checks!B:B,Checks!A:A,"",0,1))</f>
        <v/>
      </c>
      <c r="E512" s="1" t="str" cm="1">
        <f t="array" ref="E512">PROPER(IF(INDEX('Student List'!$1:$1048576,Checks!$G512,MATCH($E$1,'Student List'!$1:$1,0))="","",INDEX('Student List'!$1:$1048576,Checks!$G512,MATCH($E$1,'Student List'!$1:$1,0))))</f>
        <v/>
      </c>
      <c r="F512" s="24" t="str" cm="1">
        <f t="array" ref="F512">IF(INDEX('Student List'!$1:$1048576,Checks!$G512,MATCH($F$1,'Student List'!$1:$1,0))="","",INDEX('Student List'!$1:$1048576,Checks!$G512,MATCH($F$1,'Student List'!$1:$1,0)))</f>
        <v/>
      </c>
      <c r="G512" s="1" t="str">
        <f>IF(C512="","",_xlfn.XLOOKUP('Student List'!$A$2,Checks!C:C,Checks!B:B,"",0,1))</f>
        <v/>
      </c>
    </row>
    <row r="513" spans="2:7" x14ac:dyDescent="0.3">
      <c r="B513" s="1" t="str" cm="1">
        <f t="array" ref="B513">PROPER(IF(INDEX('Student List'!$1:$1048576,Checks!$G513,MATCH("Surname",'Student List'!$1:$1,0))="","",INDEX('Student List'!$1:$1048576,Checks!$G513,MATCH("Surname",'Student List'!$1:$1,0))))</f>
        <v/>
      </c>
      <c r="C513" s="1" t="str" cm="1">
        <f t="array" ref="C513">PROPER(IF(INDEX('Student List'!$1:$1048576,Checks!$G513,MATCH("First Name",'Student List'!$1:$1,0))="","",INDEX('Student List'!$1:$1048576,Checks!$G513,MATCH("First Name",'Student List'!$1:$1,0))))</f>
        <v/>
      </c>
      <c r="D513" s="1" t="str">
        <f>IF(G513="","",_xlfn.XLOOKUP(G513,Checks!B:B,Checks!A:A,"",0,1))</f>
        <v/>
      </c>
      <c r="E513" s="1" t="str" cm="1">
        <f t="array" ref="E513">PROPER(IF(INDEX('Student List'!$1:$1048576,Checks!$G513,MATCH($E$1,'Student List'!$1:$1,0))="","",INDEX('Student List'!$1:$1048576,Checks!$G513,MATCH($E$1,'Student List'!$1:$1,0))))</f>
        <v/>
      </c>
      <c r="F513" s="24" t="str" cm="1">
        <f t="array" ref="F513">IF(INDEX('Student List'!$1:$1048576,Checks!$G513,MATCH($F$1,'Student List'!$1:$1,0))="","",INDEX('Student List'!$1:$1048576,Checks!$G513,MATCH($F$1,'Student List'!$1:$1,0)))</f>
        <v/>
      </c>
      <c r="G513" s="1" t="str">
        <f>IF(C513="","",_xlfn.XLOOKUP('Student List'!$A$2,Checks!C:C,Checks!B:B,"",0,1))</f>
        <v/>
      </c>
    </row>
    <row r="514" spans="2:7" x14ac:dyDescent="0.3">
      <c r="B514" s="1" t="str" cm="1">
        <f t="array" ref="B514">PROPER(IF(INDEX('Student List'!$1:$1048576,Checks!$G514,MATCH("Surname",'Student List'!$1:$1,0))="","",INDEX('Student List'!$1:$1048576,Checks!$G514,MATCH("Surname",'Student List'!$1:$1,0))))</f>
        <v/>
      </c>
      <c r="C514" s="1" t="str" cm="1">
        <f t="array" ref="C514">PROPER(IF(INDEX('Student List'!$1:$1048576,Checks!$G514,MATCH("First Name",'Student List'!$1:$1,0))="","",INDEX('Student List'!$1:$1048576,Checks!$G514,MATCH("First Name",'Student List'!$1:$1,0))))</f>
        <v/>
      </c>
      <c r="D514" s="1" t="str">
        <f>IF(G514="","",_xlfn.XLOOKUP(G514,Checks!B:B,Checks!A:A,"",0,1))</f>
        <v/>
      </c>
      <c r="E514" s="1" t="str" cm="1">
        <f t="array" ref="E514">PROPER(IF(INDEX('Student List'!$1:$1048576,Checks!$G514,MATCH($E$1,'Student List'!$1:$1,0))="","",INDEX('Student List'!$1:$1048576,Checks!$G514,MATCH($E$1,'Student List'!$1:$1,0))))</f>
        <v/>
      </c>
      <c r="F514" s="24" t="str" cm="1">
        <f t="array" ref="F514">IF(INDEX('Student List'!$1:$1048576,Checks!$G514,MATCH($F$1,'Student List'!$1:$1,0))="","",INDEX('Student List'!$1:$1048576,Checks!$G514,MATCH($F$1,'Student List'!$1:$1,0)))</f>
        <v/>
      </c>
      <c r="G514" s="1" t="str">
        <f>IF(C514="","",_xlfn.XLOOKUP('Student List'!$A$2,Checks!C:C,Checks!B:B,"",0,1))</f>
        <v/>
      </c>
    </row>
    <row r="515" spans="2:7" x14ac:dyDescent="0.3">
      <c r="B515" s="1" t="str" cm="1">
        <f t="array" ref="B515">PROPER(IF(INDEX('Student List'!$1:$1048576,Checks!$G515,MATCH("Surname",'Student List'!$1:$1,0))="","",INDEX('Student List'!$1:$1048576,Checks!$G515,MATCH("Surname",'Student List'!$1:$1,0))))</f>
        <v/>
      </c>
      <c r="C515" s="1" t="str" cm="1">
        <f t="array" ref="C515">PROPER(IF(INDEX('Student List'!$1:$1048576,Checks!$G515,MATCH("First Name",'Student List'!$1:$1,0))="","",INDEX('Student List'!$1:$1048576,Checks!$G515,MATCH("First Name",'Student List'!$1:$1,0))))</f>
        <v/>
      </c>
      <c r="D515" s="1" t="str">
        <f>IF(G515="","",_xlfn.XLOOKUP(G515,Checks!B:B,Checks!A:A,"",0,1))</f>
        <v/>
      </c>
      <c r="E515" s="1" t="str" cm="1">
        <f t="array" ref="E515">PROPER(IF(INDEX('Student List'!$1:$1048576,Checks!$G515,MATCH($E$1,'Student List'!$1:$1,0))="","",INDEX('Student List'!$1:$1048576,Checks!$G515,MATCH($E$1,'Student List'!$1:$1,0))))</f>
        <v/>
      </c>
      <c r="F515" s="24" t="str" cm="1">
        <f t="array" ref="F515">IF(INDEX('Student List'!$1:$1048576,Checks!$G515,MATCH($F$1,'Student List'!$1:$1,0))="","",INDEX('Student List'!$1:$1048576,Checks!$G515,MATCH($F$1,'Student List'!$1:$1,0)))</f>
        <v/>
      </c>
      <c r="G515" s="1" t="str">
        <f>IF(C515="","",_xlfn.XLOOKUP('Student List'!$A$2,Checks!C:C,Checks!B:B,"",0,1))</f>
        <v/>
      </c>
    </row>
    <row r="516" spans="2:7" x14ac:dyDescent="0.3">
      <c r="B516" s="1" t="str" cm="1">
        <f t="array" ref="B516">PROPER(IF(INDEX('Student List'!$1:$1048576,Checks!$G516,MATCH("Surname",'Student List'!$1:$1,0))="","",INDEX('Student List'!$1:$1048576,Checks!$G516,MATCH("Surname",'Student List'!$1:$1,0))))</f>
        <v/>
      </c>
      <c r="C516" s="1" t="str" cm="1">
        <f t="array" ref="C516">PROPER(IF(INDEX('Student List'!$1:$1048576,Checks!$G516,MATCH("First Name",'Student List'!$1:$1,0))="","",INDEX('Student List'!$1:$1048576,Checks!$G516,MATCH("First Name",'Student List'!$1:$1,0))))</f>
        <v/>
      </c>
      <c r="D516" s="1" t="str">
        <f>IF(G516="","",_xlfn.XLOOKUP(G516,Checks!B:B,Checks!A:A,"",0,1))</f>
        <v/>
      </c>
      <c r="E516" s="1" t="str" cm="1">
        <f t="array" ref="E516">PROPER(IF(INDEX('Student List'!$1:$1048576,Checks!$G516,MATCH($E$1,'Student List'!$1:$1,0))="","",INDEX('Student List'!$1:$1048576,Checks!$G516,MATCH($E$1,'Student List'!$1:$1,0))))</f>
        <v/>
      </c>
      <c r="F516" s="24" t="str" cm="1">
        <f t="array" ref="F516">IF(INDEX('Student List'!$1:$1048576,Checks!$G516,MATCH($F$1,'Student List'!$1:$1,0))="","",INDEX('Student List'!$1:$1048576,Checks!$G516,MATCH($F$1,'Student List'!$1:$1,0)))</f>
        <v/>
      </c>
      <c r="G516" s="1" t="str">
        <f>IF(C516="","",_xlfn.XLOOKUP('Student List'!$A$2,Checks!C:C,Checks!B:B,"",0,1))</f>
        <v/>
      </c>
    </row>
    <row r="517" spans="2:7" x14ac:dyDescent="0.3">
      <c r="B517" s="1" t="str" cm="1">
        <f t="array" ref="B517">PROPER(IF(INDEX('Student List'!$1:$1048576,Checks!$G517,MATCH("Surname",'Student List'!$1:$1,0))="","",INDEX('Student List'!$1:$1048576,Checks!$G517,MATCH("Surname",'Student List'!$1:$1,0))))</f>
        <v/>
      </c>
      <c r="C517" s="1" t="str" cm="1">
        <f t="array" ref="C517">PROPER(IF(INDEX('Student List'!$1:$1048576,Checks!$G517,MATCH("First Name",'Student List'!$1:$1,0))="","",INDEX('Student List'!$1:$1048576,Checks!$G517,MATCH("First Name",'Student List'!$1:$1,0))))</f>
        <v/>
      </c>
      <c r="D517" s="1" t="str">
        <f>IF(G517="","",_xlfn.XLOOKUP(G517,Checks!B:B,Checks!A:A,"",0,1))</f>
        <v/>
      </c>
      <c r="E517" s="1" t="str" cm="1">
        <f t="array" ref="E517">PROPER(IF(INDEX('Student List'!$1:$1048576,Checks!$G517,MATCH($E$1,'Student List'!$1:$1,0))="","",INDEX('Student List'!$1:$1048576,Checks!$G517,MATCH($E$1,'Student List'!$1:$1,0))))</f>
        <v/>
      </c>
      <c r="F517" s="24" t="str" cm="1">
        <f t="array" ref="F517">IF(INDEX('Student List'!$1:$1048576,Checks!$G517,MATCH($F$1,'Student List'!$1:$1,0))="","",INDEX('Student List'!$1:$1048576,Checks!$G517,MATCH($F$1,'Student List'!$1:$1,0)))</f>
        <v/>
      </c>
      <c r="G517" s="1" t="str">
        <f>IF(C517="","",_xlfn.XLOOKUP('Student List'!$A$2,Checks!C:C,Checks!B:B,"",0,1))</f>
        <v/>
      </c>
    </row>
    <row r="518" spans="2:7" x14ac:dyDescent="0.3">
      <c r="B518" s="1" t="str" cm="1">
        <f t="array" ref="B518">PROPER(IF(INDEX('Student List'!$1:$1048576,Checks!$G518,MATCH("Surname",'Student List'!$1:$1,0))="","",INDEX('Student List'!$1:$1048576,Checks!$G518,MATCH("Surname",'Student List'!$1:$1,0))))</f>
        <v/>
      </c>
      <c r="C518" s="1" t="str" cm="1">
        <f t="array" ref="C518">PROPER(IF(INDEX('Student List'!$1:$1048576,Checks!$G518,MATCH("First Name",'Student List'!$1:$1,0))="","",INDEX('Student List'!$1:$1048576,Checks!$G518,MATCH("First Name",'Student List'!$1:$1,0))))</f>
        <v/>
      </c>
      <c r="D518" s="1" t="str">
        <f>IF(G518="","",_xlfn.XLOOKUP(G518,Checks!B:B,Checks!A:A,"",0,1))</f>
        <v/>
      </c>
      <c r="E518" s="1" t="str" cm="1">
        <f t="array" ref="E518">PROPER(IF(INDEX('Student List'!$1:$1048576,Checks!$G518,MATCH($E$1,'Student List'!$1:$1,0))="","",INDEX('Student List'!$1:$1048576,Checks!$G518,MATCH($E$1,'Student List'!$1:$1,0))))</f>
        <v/>
      </c>
      <c r="F518" s="24" t="str" cm="1">
        <f t="array" ref="F518">IF(INDEX('Student List'!$1:$1048576,Checks!$G518,MATCH($F$1,'Student List'!$1:$1,0))="","",INDEX('Student List'!$1:$1048576,Checks!$G518,MATCH($F$1,'Student List'!$1:$1,0)))</f>
        <v/>
      </c>
      <c r="G518" s="1" t="str">
        <f>IF(C518="","",_xlfn.XLOOKUP('Student List'!$A$2,Checks!C:C,Checks!B:B,"",0,1))</f>
        <v/>
      </c>
    </row>
    <row r="519" spans="2:7" x14ac:dyDescent="0.3">
      <c r="B519" s="1" t="str" cm="1">
        <f t="array" ref="B519">PROPER(IF(INDEX('Student List'!$1:$1048576,Checks!$G519,MATCH("Surname",'Student List'!$1:$1,0))="","",INDEX('Student List'!$1:$1048576,Checks!$G519,MATCH("Surname",'Student List'!$1:$1,0))))</f>
        <v/>
      </c>
      <c r="C519" s="1" t="str" cm="1">
        <f t="array" ref="C519">PROPER(IF(INDEX('Student List'!$1:$1048576,Checks!$G519,MATCH("First Name",'Student List'!$1:$1,0))="","",INDEX('Student List'!$1:$1048576,Checks!$G519,MATCH("First Name",'Student List'!$1:$1,0))))</f>
        <v/>
      </c>
      <c r="D519" s="1" t="str">
        <f>IF(G519="","",_xlfn.XLOOKUP(G519,Checks!B:B,Checks!A:A,"",0,1))</f>
        <v/>
      </c>
      <c r="E519" s="1" t="str" cm="1">
        <f t="array" ref="E519">PROPER(IF(INDEX('Student List'!$1:$1048576,Checks!$G519,MATCH($E$1,'Student List'!$1:$1,0))="","",INDEX('Student List'!$1:$1048576,Checks!$G519,MATCH($E$1,'Student List'!$1:$1,0))))</f>
        <v/>
      </c>
      <c r="F519" s="24" t="str" cm="1">
        <f t="array" ref="F519">IF(INDEX('Student List'!$1:$1048576,Checks!$G519,MATCH($F$1,'Student List'!$1:$1,0))="","",INDEX('Student List'!$1:$1048576,Checks!$G519,MATCH($F$1,'Student List'!$1:$1,0)))</f>
        <v/>
      </c>
      <c r="G519" s="1" t="str">
        <f>IF(C519="","",_xlfn.XLOOKUP('Student List'!$A$2,Checks!C:C,Checks!B:B,"",0,1))</f>
        <v/>
      </c>
    </row>
    <row r="520" spans="2:7" x14ac:dyDescent="0.3">
      <c r="B520" s="1" t="str" cm="1">
        <f t="array" ref="B520">PROPER(IF(INDEX('Student List'!$1:$1048576,Checks!$G520,MATCH("Surname",'Student List'!$1:$1,0))="","",INDEX('Student List'!$1:$1048576,Checks!$G520,MATCH("Surname",'Student List'!$1:$1,0))))</f>
        <v/>
      </c>
      <c r="C520" s="1" t="str" cm="1">
        <f t="array" ref="C520">PROPER(IF(INDEX('Student List'!$1:$1048576,Checks!$G520,MATCH("First Name",'Student List'!$1:$1,0))="","",INDEX('Student List'!$1:$1048576,Checks!$G520,MATCH("First Name",'Student List'!$1:$1,0))))</f>
        <v/>
      </c>
      <c r="D520" s="1" t="str">
        <f>IF(G520="","",_xlfn.XLOOKUP(G520,Checks!B:B,Checks!A:A,"",0,1))</f>
        <v/>
      </c>
      <c r="E520" s="1" t="str" cm="1">
        <f t="array" ref="E520">PROPER(IF(INDEX('Student List'!$1:$1048576,Checks!$G520,MATCH($E$1,'Student List'!$1:$1,0))="","",INDEX('Student List'!$1:$1048576,Checks!$G520,MATCH($E$1,'Student List'!$1:$1,0))))</f>
        <v/>
      </c>
      <c r="F520" s="24" t="str" cm="1">
        <f t="array" ref="F520">IF(INDEX('Student List'!$1:$1048576,Checks!$G520,MATCH($F$1,'Student List'!$1:$1,0))="","",INDEX('Student List'!$1:$1048576,Checks!$G520,MATCH($F$1,'Student List'!$1:$1,0)))</f>
        <v/>
      </c>
      <c r="G520" s="1" t="str">
        <f>IF(C520="","",_xlfn.XLOOKUP('Student List'!$A$2,Checks!C:C,Checks!B:B,"",0,1))</f>
        <v/>
      </c>
    </row>
    <row r="521" spans="2:7" x14ac:dyDescent="0.3">
      <c r="B521" s="1" t="str" cm="1">
        <f t="array" ref="B521">PROPER(IF(INDEX('Student List'!$1:$1048576,Checks!$G521,MATCH("Surname",'Student List'!$1:$1,0))="","",INDEX('Student List'!$1:$1048576,Checks!$G521,MATCH("Surname",'Student List'!$1:$1,0))))</f>
        <v/>
      </c>
      <c r="C521" s="1" t="str" cm="1">
        <f t="array" ref="C521">PROPER(IF(INDEX('Student List'!$1:$1048576,Checks!$G521,MATCH("First Name",'Student List'!$1:$1,0))="","",INDEX('Student List'!$1:$1048576,Checks!$G521,MATCH("First Name",'Student List'!$1:$1,0))))</f>
        <v/>
      </c>
      <c r="D521" s="1" t="str">
        <f>IF(G521="","",_xlfn.XLOOKUP(G521,Checks!B:B,Checks!A:A,"",0,1))</f>
        <v/>
      </c>
      <c r="E521" s="1" t="str" cm="1">
        <f t="array" ref="E521">PROPER(IF(INDEX('Student List'!$1:$1048576,Checks!$G521,MATCH($E$1,'Student List'!$1:$1,0))="","",INDEX('Student List'!$1:$1048576,Checks!$G521,MATCH($E$1,'Student List'!$1:$1,0))))</f>
        <v/>
      </c>
      <c r="F521" s="24" t="str" cm="1">
        <f t="array" ref="F521">IF(INDEX('Student List'!$1:$1048576,Checks!$G521,MATCH($F$1,'Student List'!$1:$1,0))="","",INDEX('Student List'!$1:$1048576,Checks!$G521,MATCH($F$1,'Student List'!$1:$1,0)))</f>
        <v/>
      </c>
      <c r="G521" s="1" t="str">
        <f>IF(C521="","",_xlfn.XLOOKUP('Student List'!$A$2,Checks!C:C,Checks!B:B,"",0,1))</f>
        <v/>
      </c>
    </row>
    <row r="522" spans="2:7" x14ac:dyDescent="0.3">
      <c r="B522" s="1" t="str" cm="1">
        <f t="array" ref="B522">PROPER(IF(INDEX('Student List'!$1:$1048576,Checks!$G522,MATCH("Surname",'Student List'!$1:$1,0))="","",INDEX('Student List'!$1:$1048576,Checks!$G522,MATCH("Surname",'Student List'!$1:$1,0))))</f>
        <v/>
      </c>
      <c r="C522" s="1" t="str" cm="1">
        <f t="array" ref="C522">PROPER(IF(INDEX('Student List'!$1:$1048576,Checks!$G522,MATCH("First Name",'Student List'!$1:$1,0))="","",INDEX('Student List'!$1:$1048576,Checks!$G522,MATCH("First Name",'Student List'!$1:$1,0))))</f>
        <v/>
      </c>
      <c r="D522" s="1" t="str">
        <f>IF(G522="","",_xlfn.XLOOKUP(G522,Checks!B:B,Checks!A:A,"",0,1))</f>
        <v/>
      </c>
      <c r="E522" s="1" t="str" cm="1">
        <f t="array" ref="E522">PROPER(IF(INDEX('Student List'!$1:$1048576,Checks!$G522,MATCH($E$1,'Student List'!$1:$1,0))="","",INDEX('Student List'!$1:$1048576,Checks!$G522,MATCH($E$1,'Student List'!$1:$1,0))))</f>
        <v/>
      </c>
      <c r="F522" s="24" t="str" cm="1">
        <f t="array" ref="F522">IF(INDEX('Student List'!$1:$1048576,Checks!$G522,MATCH($F$1,'Student List'!$1:$1,0))="","",INDEX('Student List'!$1:$1048576,Checks!$G522,MATCH($F$1,'Student List'!$1:$1,0)))</f>
        <v/>
      </c>
      <c r="G522" s="1" t="str">
        <f>IF(C522="","",_xlfn.XLOOKUP('Student List'!$A$2,Checks!C:C,Checks!B:B,"",0,1))</f>
        <v/>
      </c>
    </row>
    <row r="523" spans="2:7" x14ac:dyDescent="0.3">
      <c r="B523" s="1" t="str" cm="1">
        <f t="array" ref="B523">PROPER(IF(INDEX('Student List'!$1:$1048576,Checks!$G523,MATCH("Surname",'Student List'!$1:$1,0))="","",INDEX('Student List'!$1:$1048576,Checks!$G523,MATCH("Surname",'Student List'!$1:$1,0))))</f>
        <v/>
      </c>
      <c r="C523" s="1" t="str" cm="1">
        <f t="array" ref="C523">PROPER(IF(INDEX('Student List'!$1:$1048576,Checks!$G523,MATCH("First Name",'Student List'!$1:$1,0))="","",INDEX('Student List'!$1:$1048576,Checks!$G523,MATCH("First Name",'Student List'!$1:$1,0))))</f>
        <v/>
      </c>
      <c r="D523" s="1" t="str">
        <f>IF(G523="","",_xlfn.XLOOKUP(G523,Checks!B:B,Checks!A:A,"",0,1))</f>
        <v/>
      </c>
      <c r="E523" s="1" t="str" cm="1">
        <f t="array" ref="E523">PROPER(IF(INDEX('Student List'!$1:$1048576,Checks!$G523,MATCH($E$1,'Student List'!$1:$1,0))="","",INDEX('Student List'!$1:$1048576,Checks!$G523,MATCH($E$1,'Student List'!$1:$1,0))))</f>
        <v/>
      </c>
      <c r="F523" s="24" t="str" cm="1">
        <f t="array" ref="F523">IF(INDEX('Student List'!$1:$1048576,Checks!$G523,MATCH($F$1,'Student List'!$1:$1,0))="","",INDEX('Student List'!$1:$1048576,Checks!$G523,MATCH($F$1,'Student List'!$1:$1,0)))</f>
        <v/>
      </c>
      <c r="G523" s="1" t="str">
        <f>IF(C523="","",_xlfn.XLOOKUP('Student List'!$A$2,Checks!C:C,Checks!B:B,"",0,1))</f>
        <v/>
      </c>
    </row>
    <row r="524" spans="2:7" x14ac:dyDescent="0.3">
      <c r="B524" s="1" t="str" cm="1">
        <f t="array" ref="B524">PROPER(IF(INDEX('Student List'!$1:$1048576,Checks!$G524,MATCH("Surname",'Student List'!$1:$1,0))="","",INDEX('Student List'!$1:$1048576,Checks!$G524,MATCH("Surname",'Student List'!$1:$1,0))))</f>
        <v/>
      </c>
      <c r="C524" s="1" t="str" cm="1">
        <f t="array" ref="C524">PROPER(IF(INDEX('Student List'!$1:$1048576,Checks!$G524,MATCH("First Name",'Student List'!$1:$1,0))="","",INDEX('Student List'!$1:$1048576,Checks!$G524,MATCH("First Name",'Student List'!$1:$1,0))))</f>
        <v/>
      </c>
      <c r="D524" s="1" t="str">
        <f>IF(G524="","",_xlfn.XLOOKUP(G524,Checks!B:B,Checks!A:A,"",0,1))</f>
        <v/>
      </c>
      <c r="E524" s="1" t="str" cm="1">
        <f t="array" ref="E524">PROPER(IF(INDEX('Student List'!$1:$1048576,Checks!$G524,MATCH($E$1,'Student List'!$1:$1,0))="","",INDEX('Student List'!$1:$1048576,Checks!$G524,MATCH($E$1,'Student List'!$1:$1,0))))</f>
        <v/>
      </c>
      <c r="F524" s="24" t="str" cm="1">
        <f t="array" ref="F524">IF(INDEX('Student List'!$1:$1048576,Checks!$G524,MATCH($F$1,'Student List'!$1:$1,0))="","",INDEX('Student List'!$1:$1048576,Checks!$G524,MATCH($F$1,'Student List'!$1:$1,0)))</f>
        <v/>
      </c>
      <c r="G524" s="1" t="str">
        <f>IF(C524="","",_xlfn.XLOOKUP('Student List'!$A$2,Checks!C:C,Checks!B:B,"",0,1))</f>
        <v/>
      </c>
    </row>
    <row r="525" spans="2:7" x14ac:dyDescent="0.3">
      <c r="B525" s="1" t="str" cm="1">
        <f t="array" ref="B525">PROPER(IF(INDEX('Student List'!$1:$1048576,Checks!$G525,MATCH("Surname",'Student List'!$1:$1,0))="","",INDEX('Student List'!$1:$1048576,Checks!$G525,MATCH("Surname",'Student List'!$1:$1,0))))</f>
        <v/>
      </c>
      <c r="C525" s="1" t="str" cm="1">
        <f t="array" ref="C525">PROPER(IF(INDEX('Student List'!$1:$1048576,Checks!$G525,MATCH("First Name",'Student List'!$1:$1,0))="","",INDEX('Student List'!$1:$1048576,Checks!$G525,MATCH("First Name",'Student List'!$1:$1,0))))</f>
        <v/>
      </c>
      <c r="D525" s="1" t="str">
        <f>IF(G525="","",_xlfn.XLOOKUP(G525,Checks!B:B,Checks!A:A,"",0,1))</f>
        <v/>
      </c>
      <c r="E525" s="1" t="str" cm="1">
        <f t="array" ref="E525">PROPER(IF(INDEX('Student List'!$1:$1048576,Checks!$G525,MATCH($E$1,'Student List'!$1:$1,0))="","",INDEX('Student List'!$1:$1048576,Checks!$G525,MATCH($E$1,'Student List'!$1:$1,0))))</f>
        <v/>
      </c>
      <c r="F525" s="24" t="str" cm="1">
        <f t="array" ref="F525">IF(INDEX('Student List'!$1:$1048576,Checks!$G525,MATCH($F$1,'Student List'!$1:$1,0))="","",INDEX('Student List'!$1:$1048576,Checks!$G525,MATCH($F$1,'Student List'!$1:$1,0)))</f>
        <v/>
      </c>
      <c r="G525" s="1" t="str">
        <f>IF(C525="","",_xlfn.XLOOKUP('Student List'!$A$2,Checks!C:C,Checks!B:B,"",0,1))</f>
        <v/>
      </c>
    </row>
    <row r="526" spans="2:7" x14ac:dyDescent="0.3">
      <c r="B526" s="1" t="str" cm="1">
        <f t="array" ref="B526">PROPER(IF(INDEX('Student List'!$1:$1048576,Checks!$G526,MATCH("Surname",'Student List'!$1:$1,0))="","",INDEX('Student List'!$1:$1048576,Checks!$G526,MATCH("Surname",'Student List'!$1:$1,0))))</f>
        <v/>
      </c>
      <c r="C526" s="1" t="str" cm="1">
        <f t="array" ref="C526">PROPER(IF(INDEX('Student List'!$1:$1048576,Checks!$G526,MATCH("First Name",'Student List'!$1:$1,0))="","",INDEX('Student List'!$1:$1048576,Checks!$G526,MATCH("First Name",'Student List'!$1:$1,0))))</f>
        <v/>
      </c>
      <c r="D526" s="1" t="str">
        <f>IF(G526="","",_xlfn.XLOOKUP(G526,Checks!B:B,Checks!A:A,"",0,1))</f>
        <v/>
      </c>
      <c r="E526" s="1" t="str" cm="1">
        <f t="array" ref="E526">PROPER(IF(INDEX('Student List'!$1:$1048576,Checks!$G526,MATCH($E$1,'Student List'!$1:$1,0))="","",INDEX('Student List'!$1:$1048576,Checks!$G526,MATCH($E$1,'Student List'!$1:$1,0))))</f>
        <v/>
      </c>
      <c r="F526" s="24" t="str" cm="1">
        <f t="array" ref="F526">IF(INDEX('Student List'!$1:$1048576,Checks!$G526,MATCH($F$1,'Student List'!$1:$1,0))="","",INDEX('Student List'!$1:$1048576,Checks!$G526,MATCH($F$1,'Student List'!$1:$1,0)))</f>
        <v/>
      </c>
      <c r="G526" s="1" t="str">
        <f>IF(C526="","",_xlfn.XLOOKUP('Student List'!$A$2,Checks!C:C,Checks!B:B,"",0,1))</f>
        <v/>
      </c>
    </row>
    <row r="527" spans="2:7" x14ac:dyDescent="0.3">
      <c r="B527" s="1" t="str" cm="1">
        <f t="array" ref="B527">PROPER(IF(INDEX('Student List'!$1:$1048576,Checks!$G527,MATCH("Surname",'Student List'!$1:$1,0))="","",INDEX('Student List'!$1:$1048576,Checks!$G527,MATCH("Surname",'Student List'!$1:$1,0))))</f>
        <v/>
      </c>
      <c r="C527" s="1" t="str" cm="1">
        <f t="array" ref="C527">PROPER(IF(INDEX('Student List'!$1:$1048576,Checks!$G527,MATCH("First Name",'Student List'!$1:$1,0))="","",INDEX('Student List'!$1:$1048576,Checks!$G527,MATCH("First Name",'Student List'!$1:$1,0))))</f>
        <v/>
      </c>
      <c r="D527" s="1" t="str">
        <f>IF(G527="","",_xlfn.XLOOKUP(G527,Checks!B:B,Checks!A:A,"",0,1))</f>
        <v/>
      </c>
      <c r="E527" s="1" t="str" cm="1">
        <f t="array" ref="E527">PROPER(IF(INDEX('Student List'!$1:$1048576,Checks!$G527,MATCH($E$1,'Student List'!$1:$1,0))="","",INDEX('Student List'!$1:$1048576,Checks!$G527,MATCH($E$1,'Student List'!$1:$1,0))))</f>
        <v/>
      </c>
      <c r="F527" s="24" t="str" cm="1">
        <f t="array" ref="F527">IF(INDEX('Student List'!$1:$1048576,Checks!$G527,MATCH($F$1,'Student List'!$1:$1,0))="","",INDEX('Student List'!$1:$1048576,Checks!$G527,MATCH($F$1,'Student List'!$1:$1,0)))</f>
        <v/>
      </c>
      <c r="G527" s="1" t="str">
        <f>IF(C527="","",_xlfn.XLOOKUP('Student List'!$A$2,Checks!C:C,Checks!B:B,"",0,1))</f>
        <v/>
      </c>
    </row>
    <row r="528" spans="2:7" x14ac:dyDescent="0.3">
      <c r="B528" s="1" t="str" cm="1">
        <f t="array" ref="B528">PROPER(IF(INDEX('Student List'!$1:$1048576,Checks!$G528,MATCH("Surname",'Student List'!$1:$1,0))="","",INDEX('Student List'!$1:$1048576,Checks!$G528,MATCH("Surname",'Student List'!$1:$1,0))))</f>
        <v/>
      </c>
      <c r="C528" s="1" t="str" cm="1">
        <f t="array" ref="C528">PROPER(IF(INDEX('Student List'!$1:$1048576,Checks!$G528,MATCH("First Name",'Student List'!$1:$1,0))="","",INDEX('Student List'!$1:$1048576,Checks!$G528,MATCH("First Name",'Student List'!$1:$1,0))))</f>
        <v/>
      </c>
      <c r="D528" s="1" t="str">
        <f>IF(G528="","",_xlfn.XLOOKUP(G528,Checks!B:B,Checks!A:A,"",0,1))</f>
        <v/>
      </c>
      <c r="E528" s="1" t="str" cm="1">
        <f t="array" ref="E528">PROPER(IF(INDEX('Student List'!$1:$1048576,Checks!$G528,MATCH($E$1,'Student List'!$1:$1,0))="","",INDEX('Student List'!$1:$1048576,Checks!$G528,MATCH($E$1,'Student List'!$1:$1,0))))</f>
        <v/>
      </c>
      <c r="F528" s="24" t="str" cm="1">
        <f t="array" ref="F528">IF(INDEX('Student List'!$1:$1048576,Checks!$G528,MATCH($F$1,'Student List'!$1:$1,0))="","",INDEX('Student List'!$1:$1048576,Checks!$G528,MATCH($F$1,'Student List'!$1:$1,0)))</f>
        <v/>
      </c>
      <c r="G528" s="1" t="str">
        <f>IF(C528="","",_xlfn.XLOOKUP('Student List'!$A$2,Checks!C:C,Checks!B:B,"",0,1))</f>
        <v/>
      </c>
    </row>
    <row r="529" spans="2:7" x14ac:dyDescent="0.3">
      <c r="B529" s="1" t="str" cm="1">
        <f t="array" ref="B529">PROPER(IF(INDEX('Student List'!$1:$1048576,Checks!$G529,MATCH("Surname",'Student List'!$1:$1,0))="","",INDEX('Student List'!$1:$1048576,Checks!$G529,MATCH("Surname",'Student List'!$1:$1,0))))</f>
        <v/>
      </c>
      <c r="C529" s="1" t="str" cm="1">
        <f t="array" ref="C529">PROPER(IF(INDEX('Student List'!$1:$1048576,Checks!$G529,MATCH("First Name",'Student List'!$1:$1,0))="","",INDEX('Student List'!$1:$1048576,Checks!$G529,MATCH("First Name",'Student List'!$1:$1,0))))</f>
        <v/>
      </c>
      <c r="D529" s="1" t="str">
        <f>IF(G529="","",_xlfn.XLOOKUP(G529,Checks!B:B,Checks!A:A,"",0,1))</f>
        <v/>
      </c>
      <c r="E529" s="1" t="str" cm="1">
        <f t="array" ref="E529">PROPER(IF(INDEX('Student List'!$1:$1048576,Checks!$G529,MATCH($E$1,'Student List'!$1:$1,0))="","",INDEX('Student List'!$1:$1048576,Checks!$G529,MATCH($E$1,'Student List'!$1:$1,0))))</f>
        <v/>
      </c>
      <c r="F529" s="24" t="str" cm="1">
        <f t="array" ref="F529">IF(INDEX('Student List'!$1:$1048576,Checks!$G529,MATCH($F$1,'Student List'!$1:$1,0))="","",INDEX('Student List'!$1:$1048576,Checks!$G529,MATCH($F$1,'Student List'!$1:$1,0)))</f>
        <v/>
      </c>
      <c r="G529" s="1" t="str">
        <f>IF(C529="","",_xlfn.XLOOKUP('Student List'!$A$2,Checks!C:C,Checks!B:B,"",0,1))</f>
        <v/>
      </c>
    </row>
    <row r="530" spans="2:7" x14ac:dyDescent="0.3">
      <c r="B530" s="1" t="str" cm="1">
        <f t="array" ref="B530">PROPER(IF(INDEX('Student List'!$1:$1048576,Checks!$G530,MATCH("Surname",'Student List'!$1:$1,0))="","",INDEX('Student List'!$1:$1048576,Checks!$G530,MATCH("Surname",'Student List'!$1:$1,0))))</f>
        <v/>
      </c>
      <c r="C530" s="1" t="str" cm="1">
        <f t="array" ref="C530">PROPER(IF(INDEX('Student List'!$1:$1048576,Checks!$G530,MATCH("First Name",'Student List'!$1:$1,0))="","",INDEX('Student List'!$1:$1048576,Checks!$G530,MATCH("First Name",'Student List'!$1:$1,0))))</f>
        <v/>
      </c>
      <c r="D530" s="1" t="str">
        <f>IF(G530="","",_xlfn.XLOOKUP(G530,Checks!B:B,Checks!A:A,"",0,1))</f>
        <v/>
      </c>
      <c r="E530" s="1" t="str" cm="1">
        <f t="array" ref="E530">PROPER(IF(INDEX('Student List'!$1:$1048576,Checks!$G530,MATCH($E$1,'Student List'!$1:$1,0))="","",INDEX('Student List'!$1:$1048576,Checks!$G530,MATCH($E$1,'Student List'!$1:$1,0))))</f>
        <v/>
      </c>
      <c r="F530" s="24" t="str" cm="1">
        <f t="array" ref="F530">IF(INDEX('Student List'!$1:$1048576,Checks!$G530,MATCH($F$1,'Student List'!$1:$1,0))="","",INDEX('Student List'!$1:$1048576,Checks!$G530,MATCH($F$1,'Student List'!$1:$1,0)))</f>
        <v/>
      </c>
      <c r="G530" s="1" t="str">
        <f>IF(C530="","",_xlfn.XLOOKUP('Student List'!$A$2,Checks!C:C,Checks!B:B,"",0,1))</f>
        <v/>
      </c>
    </row>
    <row r="531" spans="2:7" x14ac:dyDescent="0.3">
      <c r="B531" s="1" t="str" cm="1">
        <f t="array" ref="B531">PROPER(IF(INDEX('Student List'!$1:$1048576,Checks!$G531,MATCH("Surname",'Student List'!$1:$1,0))="","",INDEX('Student List'!$1:$1048576,Checks!$G531,MATCH("Surname",'Student List'!$1:$1,0))))</f>
        <v/>
      </c>
      <c r="C531" s="1" t="str" cm="1">
        <f t="array" ref="C531">PROPER(IF(INDEX('Student List'!$1:$1048576,Checks!$G531,MATCH("First Name",'Student List'!$1:$1,0))="","",INDEX('Student List'!$1:$1048576,Checks!$G531,MATCH("First Name",'Student List'!$1:$1,0))))</f>
        <v/>
      </c>
      <c r="D531" s="1" t="str">
        <f>IF(G531="","",_xlfn.XLOOKUP(G531,Checks!B:B,Checks!A:A,"",0,1))</f>
        <v/>
      </c>
      <c r="E531" s="1" t="str" cm="1">
        <f t="array" ref="E531">PROPER(IF(INDEX('Student List'!$1:$1048576,Checks!$G531,MATCH($E$1,'Student List'!$1:$1,0))="","",INDEX('Student List'!$1:$1048576,Checks!$G531,MATCH($E$1,'Student List'!$1:$1,0))))</f>
        <v/>
      </c>
      <c r="F531" s="24" t="str" cm="1">
        <f t="array" ref="F531">IF(INDEX('Student List'!$1:$1048576,Checks!$G531,MATCH($F$1,'Student List'!$1:$1,0))="","",INDEX('Student List'!$1:$1048576,Checks!$G531,MATCH($F$1,'Student List'!$1:$1,0)))</f>
        <v/>
      </c>
      <c r="G531" s="1" t="str">
        <f>IF(C531="","",_xlfn.XLOOKUP('Student List'!$A$2,Checks!C:C,Checks!B:B,"",0,1))</f>
        <v/>
      </c>
    </row>
    <row r="532" spans="2:7" x14ac:dyDescent="0.3">
      <c r="B532" s="1" t="str" cm="1">
        <f t="array" ref="B532">PROPER(IF(INDEX('Student List'!$1:$1048576,Checks!$G532,MATCH("Surname",'Student List'!$1:$1,0))="","",INDEX('Student List'!$1:$1048576,Checks!$G532,MATCH("Surname",'Student List'!$1:$1,0))))</f>
        <v/>
      </c>
      <c r="C532" s="1" t="str" cm="1">
        <f t="array" ref="C532">PROPER(IF(INDEX('Student List'!$1:$1048576,Checks!$G532,MATCH("First Name",'Student List'!$1:$1,0))="","",INDEX('Student List'!$1:$1048576,Checks!$G532,MATCH("First Name",'Student List'!$1:$1,0))))</f>
        <v/>
      </c>
      <c r="D532" s="1" t="str">
        <f>IF(G532="","",_xlfn.XLOOKUP(G532,Checks!B:B,Checks!A:A,"",0,1))</f>
        <v/>
      </c>
      <c r="E532" s="1" t="str" cm="1">
        <f t="array" ref="E532">PROPER(IF(INDEX('Student List'!$1:$1048576,Checks!$G532,MATCH($E$1,'Student List'!$1:$1,0))="","",INDEX('Student List'!$1:$1048576,Checks!$G532,MATCH($E$1,'Student List'!$1:$1,0))))</f>
        <v/>
      </c>
      <c r="F532" s="24" t="str" cm="1">
        <f t="array" ref="F532">IF(INDEX('Student List'!$1:$1048576,Checks!$G532,MATCH($F$1,'Student List'!$1:$1,0))="","",INDEX('Student List'!$1:$1048576,Checks!$G532,MATCH($F$1,'Student List'!$1:$1,0)))</f>
        <v/>
      </c>
      <c r="G532" s="1" t="str">
        <f>IF(C532="","",_xlfn.XLOOKUP('Student List'!$A$2,Checks!C:C,Checks!B:B,"",0,1))</f>
        <v/>
      </c>
    </row>
    <row r="533" spans="2:7" x14ac:dyDescent="0.3">
      <c r="B533" s="1" t="str" cm="1">
        <f t="array" ref="B533">PROPER(IF(INDEX('Student List'!$1:$1048576,Checks!$G533,MATCH("Surname",'Student List'!$1:$1,0))="","",INDEX('Student List'!$1:$1048576,Checks!$G533,MATCH("Surname",'Student List'!$1:$1,0))))</f>
        <v/>
      </c>
      <c r="C533" s="1" t="str" cm="1">
        <f t="array" ref="C533">PROPER(IF(INDEX('Student List'!$1:$1048576,Checks!$G533,MATCH("First Name",'Student List'!$1:$1,0))="","",INDEX('Student List'!$1:$1048576,Checks!$G533,MATCH("First Name",'Student List'!$1:$1,0))))</f>
        <v/>
      </c>
      <c r="D533" s="1" t="str">
        <f>IF(G533="","",_xlfn.XLOOKUP(G533,Checks!B:B,Checks!A:A,"",0,1))</f>
        <v/>
      </c>
      <c r="E533" s="1" t="str" cm="1">
        <f t="array" ref="E533">PROPER(IF(INDEX('Student List'!$1:$1048576,Checks!$G533,MATCH($E$1,'Student List'!$1:$1,0))="","",INDEX('Student List'!$1:$1048576,Checks!$G533,MATCH($E$1,'Student List'!$1:$1,0))))</f>
        <v/>
      </c>
      <c r="F533" s="24" t="str" cm="1">
        <f t="array" ref="F533">IF(INDEX('Student List'!$1:$1048576,Checks!$G533,MATCH($F$1,'Student List'!$1:$1,0))="","",INDEX('Student List'!$1:$1048576,Checks!$G533,MATCH($F$1,'Student List'!$1:$1,0)))</f>
        <v/>
      </c>
      <c r="G533" s="1" t="str">
        <f>IF(C533="","",_xlfn.XLOOKUP('Student List'!$A$2,Checks!C:C,Checks!B:B,"",0,1))</f>
        <v/>
      </c>
    </row>
    <row r="534" spans="2:7" x14ac:dyDescent="0.3">
      <c r="B534" s="1" t="str" cm="1">
        <f t="array" ref="B534">PROPER(IF(INDEX('Student List'!$1:$1048576,Checks!$G534,MATCH("Surname",'Student List'!$1:$1,0))="","",INDEX('Student List'!$1:$1048576,Checks!$G534,MATCH("Surname",'Student List'!$1:$1,0))))</f>
        <v/>
      </c>
      <c r="C534" s="1" t="str" cm="1">
        <f t="array" ref="C534">PROPER(IF(INDEX('Student List'!$1:$1048576,Checks!$G534,MATCH("First Name",'Student List'!$1:$1,0))="","",INDEX('Student List'!$1:$1048576,Checks!$G534,MATCH("First Name",'Student List'!$1:$1,0))))</f>
        <v/>
      </c>
      <c r="D534" s="1" t="str">
        <f>IF(G534="","",_xlfn.XLOOKUP(G534,Checks!B:B,Checks!A:A,"",0,1))</f>
        <v/>
      </c>
      <c r="E534" s="1" t="str" cm="1">
        <f t="array" ref="E534">PROPER(IF(INDEX('Student List'!$1:$1048576,Checks!$G534,MATCH($E$1,'Student List'!$1:$1,0))="","",INDEX('Student List'!$1:$1048576,Checks!$G534,MATCH($E$1,'Student List'!$1:$1,0))))</f>
        <v/>
      </c>
      <c r="F534" s="24" t="str" cm="1">
        <f t="array" ref="F534">IF(INDEX('Student List'!$1:$1048576,Checks!$G534,MATCH($F$1,'Student List'!$1:$1,0))="","",INDEX('Student List'!$1:$1048576,Checks!$G534,MATCH($F$1,'Student List'!$1:$1,0)))</f>
        <v/>
      </c>
      <c r="G534" s="1" t="str">
        <f>IF(C534="","",_xlfn.XLOOKUP('Student List'!$A$2,Checks!C:C,Checks!B:B,"",0,1))</f>
        <v/>
      </c>
    </row>
    <row r="535" spans="2:7" x14ac:dyDescent="0.3">
      <c r="B535" s="1" t="str" cm="1">
        <f t="array" ref="B535">PROPER(IF(INDEX('Student List'!$1:$1048576,Checks!$G535,MATCH("Surname",'Student List'!$1:$1,0))="","",INDEX('Student List'!$1:$1048576,Checks!$G535,MATCH("Surname",'Student List'!$1:$1,0))))</f>
        <v/>
      </c>
      <c r="C535" s="1" t="str" cm="1">
        <f t="array" ref="C535">PROPER(IF(INDEX('Student List'!$1:$1048576,Checks!$G535,MATCH("First Name",'Student List'!$1:$1,0))="","",INDEX('Student List'!$1:$1048576,Checks!$G535,MATCH("First Name",'Student List'!$1:$1,0))))</f>
        <v/>
      </c>
      <c r="D535" s="1" t="str">
        <f>IF(G535="","",_xlfn.XLOOKUP(G535,Checks!B:B,Checks!A:A,"",0,1))</f>
        <v/>
      </c>
      <c r="E535" s="1" t="str" cm="1">
        <f t="array" ref="E535">PROPER(IF(INDEX('Student List'!$1:$1048576,Checks!$G535,MATCH($E$1,'Student List'!$1:$1,0))="","",INDEX('Student List'!$1:$1048576,Checks!$G535,MATCH($E$1,'Student List'!$1:$1,0))))</f>
        <v/>
      </c>
      <c r="F535" s="24" t="str" cm="1">
        <f t="array" ref="F535">IF(INDEX('Student List'!$1:$1048576,Checks!$G535,MATCH($F$1,'Student List'!$1:$1,0))="","",INDEX('Student List'!$1:$1048576,Checks!$G535,MATCH($F$1,'Student List'!$1:$1,0)))</f>
        <v/>
      </c>
      <c r="G535" s="1" t="str">
        <f>IF(C535="","",_xlfn.XLOOKUP('Student List'!$A$2,Checks!C:C,Checks!B:B,"",0,1))</f>
        <v/>
      </c>
    </row>
    <row r="536" spans="2:7" x14ac:dyDescent="0.3">
      <c r="B536" s="1" t="str" cm="1">
        <f t="array" ref="B536">PROPER(IF(INDEX('Student List'!$1:$1048576,Checks!$G536,MATCH("Surname",'Student List'!$1:$1,0))="","",INDEX('Student List'!$1:$1048576,Checks!$G536,MATCH("Surname",'Student List'!$1:$1,0))))</f>
        <v/>
      </c>
      <c r="C536" s="1" t="str" cm="1">
        <f t="array" ref="C536">PROPER(IF(INDEX('Student List'!$1:$1048576,Checks!$G536,MATCH("First Name",'Student List'!$1:$1,0))="","",INDEX('Student List'!$1:$1048576,Checks!$G536,MATCH("First Name",'Student List'!$1:$1,0))))</f>
        <v/>
      </c>
      <c r="D536" s="1" t="str">
        <f>IF(G536="","",_xlfn.XLOOKUP(G536,Checks!B:B,Checks!A:A,"",0,1))</f>
        <v/>
      </c>
      <c r="E536" s="1" t="str" cm="1">
        <f t="array" ref="E536">PROPER(IF(INDEX('Student List'!$1:$1048576,Checks!$G536,MATCH($E$1,'Student List'!$1:$1,0))="","",INDEX('Student List'!$1:$1048576,Checks!$G536,MATCH($E$1,'Student List'!$1:$1,0))))</f>
        <v/>
      </c>
      <c r="F536" s="24" t="str" cm="1">
        <f t="array" ref="F536">IF(INDEX('Student List'!$1:$1048576,Checks!$G536,MATCH($F$1,'Student List'!$1:$1,0))="","",INDEX('Student List'!$1:$1048576,Checks!$G536,MATCH($F$1,'Student List'!$1:$1,0)))</f>
        <v/>
      </c>
      <c r="G536" s="1" t="str">
        <f>IF(C536="","",_xlfn.XLOOKUP('Student List'!$A$2,Checks!C:C,Checks!B:B,"",0,1))</f>
        <v/>
      </c>
    </row>
    <row r="537" spans="2:7" x14ac:dyDescent="0.3">
      <c r="B537" s="1" t="str" cm="1">
        <f t="array" ref="B537">PROPER(IF(INDEX('Student List'!$1:$1048576,Checks!$G537,MATCH("Surname",'Student List'!$1:$1,0))="","",INDEX('Student List'!$1:$1048576,Checks!$G537,MATCH("Surname",'Student List'!$1:$1,0))))</f>
        <v/>
      </c>
      <c r="C537" s="1" t="str" cm="1">
        <f t="array" ref="C537">PROPER(IF(INDEX('Student List'!$1:$1048576,Checks!$G537,MATCH("First Name",'Student List'!$1:$1,0))="","",INDEX('Student List'!$1:$1048576,Checks!$G537,MATCH("First Name",'Student List'!$1:$1,0))))</f>
        <v/>
      </c>
      <c r="D537" s="1" t="str">
        <f>IF(G537="","",_xlfn.XLOOKUP(G537,Checks!B:B,Checks!A:A,"",0,1))</f>
        <v/>
      </c>
      <c r="E537" s="1" t="str" cm="1">
        <f t="array" ref="E537">PROPER(IF(INDEX('Student List'!$1:$1048576,Checks!$G537,MATCH($E$1,'Student List'!$1:$1,0))="","",INDEX('Student List'!$1:$1048576,Checks!$G537,MATCH($E$1,'Student List'!$1:$1,0))))</f>
        <v/>
      </c>
      <c r="F537" s="24" t="str" cm="1">
        <f t="array" ref="F537">IF(INDEX('Student List'!$1:$1048576,Checks!$G537,MATCH($F$1,'Student List'!$1:$1,0))="","",INDEX('Student List'!$1:$1048576,Checks!$G537,MATCH($F$1,'Student List'!$1:$1,0)))</f>
        <v/>
      </c>
      <c r="G537" s="1" t="str">
        <f>IF(C537="","",_xlfn.XLOOKUP('Student List'!$A$2,Checks!C:C,Checks!B:B,"",0,1))</f>
        <v/>
      </c>
    </row>
    <row r="538" spans="2:7" x14ac:dyDescent="0.3">
      <c r="B538" s="1" t="str" cm="1">
        <f t="array" ref="B538">PROPER(IF(INDEX('Student List'!$1:$1048576,Checks!$G538,MATCH("Surname",'Student List'!$1:$1,0))="","",INDEX('Student List'!$1:$1048576,Checks!$G538,MATCH("Surname",'Student List'!$1:$1,0))))</f>
        <v/>
      </c>
      <c r="C538" s="1" t="str" cm="1">
        <f t="array" ref="C538">PROPER(IF(INDEX('Student List'!$1:$1048576,Checks!$G538,MATCH("First Name",'Student List'!$1:$1,0))="","",INDEX('Student List'!$1:$1048576,Checks!$G538,MATCH("First Name",'Student List'!$1:$1,0))))</f>
        <v/>
      </c>
      <c r="D538" s="1" t="str">
        <f>IF(G538="","",_xlfn.XLOOKUP(G538,Checks!B:B,Checks!A:A,"",0,1))</f>
        <v/>
      </c>
      <c r="E538" s="1" t="str" cm="1">
        <f t="array" ref="E538">PROPER(IF(INDEX('Student List'!$1:$1048576,Checks!$G538,MATCH($E$1,'Student List'!$1:$1,0))="","",INDEX('Student List'!$1:$1048576,Checks!$G538,MATCH($E$1,'Student List'!$1:$1,0))))</f>
        <v/>
      </c>
      <c r="F538" s="24" t="str" cm="1">
        <f t="array" ref="F538">IF(INDEX('Student List'!$1:$1048576,Checks!$G538,MATCH($F$1,'Student List'!$1:$1,0))="","",INDEX('Student List'!$1:$1048576,Checks!$G538,MATCH($F$1,'Student List'!$1:$1,0)))</f>
        <v/>
      </c>
      <c r="G538" s="1" t="str">
        <f>IF(C538="","",_xlfn.XLOOKUP('Student List'!$A$2,Checks!C:C,Checks!B:B,"",0,1))</f>
        <v/>
      </c>
    </row>
    <row r="539" spans="2:7" x14ac:dyDescent="0.3">
      <c r="B539" s="1" t="str" cm="1">
        <f t="array" ref="B539">PROPER(IF(INDEX('Student List'!$1:$1048576,Checks!$G539,MATCH("Surname",'Student List'!$1:$1,0))="","",INDEX('Student List'!$1:$1048576,Checks!$G539,MATCH("Surname",'Student List'!$1:$1,0))))</f>
        <v/>
      </c>
      <c r="C539" s="1" t="str" cm="1">
        <f t="array" ref="C539">PROPER(IF(INDEX('Student List'!$1:$1048576,Checks!$G539,MATCH("First Name",'Student List'!$1:$1,0))="","",INDEX('Student List'!$1:$1048576,Checks!$G539,MATCH("First Name",'Student List'!$1:$1,0))))</f>
        <v/>
      </c>
      <c r="D539" s="1" t="str">
        <f>IF(G539="","",_xlfn.XLOOKUP(G539,Checks!B:B,Checks!A:A,"",0,1))</f>
        <v/>
      </c>
      <c r="E539" s="1" t="str" cm="1">
        <f t="array" ref="E539">PROPER(IF(INDEX('Student List'!$1:$1048576,Checks!$G539,MATCH($E$1,'Student List'!$1:$1,0))="","",INDEX('Student List'!$1:$1048576,Checks!$G539,MATCH($E$1,'Student List'!$1:$1,0))))</f>
        <v/>
      </c>
      <c r="F539" s="24" t="str" cm="1">
        <f t="array" ref="F539">IF(INDEX('Student List'!$1:$1048576,Checks!$G539,MATCH($F$1,'Student List'!$1:$1,0))="","",INDEX('Student List'!$1:$1048576,Checks!$G539,MATCH($F$1,'Student List'!$1:$1,0)))</f>
        <v/>
      </c>
      <c r="G539" s="1" t="str">
        <f>IF(C539="","",_xlfn.XLOOKUP('Student List'!$A$2,Checks!C:C,Checks!B:B,"",0,1))</f>
        <v/>
      </c>
    </row>
    <row r="540" spans="2:7" x14ac:dyDescent="0.3">
      <c r="B540" s="1" t="str" cm="1">
        <f t="array" ref="B540">PROPER(IF(INDEX('Student List'!$1:$1048576,Checks!$G540,MATCH("Surname",'Student List'!$1:$1,0))="","",INDEX('Student List'!$1:$1048576,Checks!$G540,MATCH("Surname",'Student List'!$1:$1,0))))</f>
        <v/>
      </c>
      <c r="C540" s="1" t="str" cm="1">
        <f t="array" ref="C540">PROPER(IF(INDEX('Student List'!$1:$1048576,Checks!$G540,MATCH("First Name",'Student List'!$1:$1,0))="","",INDEX('Student List'!$1:$1048576,Checks!$G540,MATCH("First Name",'Student List'!$1:$1,0))))</f>
        <v/>
      </c>
      <c r="D540" s="1" t="str">
        <f>IF(G540="","",_xlfn.XLOOKUP(G540,Checks!B:B,Checks!A:A,"",0,1))</f>
        <v/>
      </c>
      <c r="E540" s="1" t="str" cm="1">
        <f t="array" ref="E540">PROPER(IF(INDEX('Student List'!$1:$1048576,Checks!$G540,MATCH($E$1,'Student List'!$1:$1,0))="","",INDEX('Student List'!$1:$1048576,Checks!$G540,MATCH($E$1,'Student List'!$1:$1,0))))</f>
        <v/>
      </c>
      <c r="F540" s="24" t="str" cm="1">
        <f t="array" ref="F540">IF(INDEX('Student List'!$1:$1048576,Checks!$G540,MATCH($F$1,'Student List'!$1:$1,0))="","",INDEX('Student List'!$1:$1048576,Checks!$G540,MATCH($F$1,'Student List'!$1:$1,0)))</f>
        <v/>
      </c>
      <c r="G540" s="1" t="str">
        <f>IF(C540="","",_xlfn.XLOOKUP('Student List'!$A$2,Checks!C:C,Checks!B:B,"",0,1))</f>
        <v/>
      </c>
    </row>
    <row r="541" spans="2:7" x14ac:dyDescent="0.3">
      <c r="B541" s="1" t="str" cm="1">
        <f t="array" ref="B541">PROPER(IF(INDEX('Student List'!$1:$1048576,Checks!$G541,MATCH("Surname",'Student List'!$1:$1,0))="","",INDEX('Student List'!$1:$1048576,Checks!$G541,MATCH("Surname",'Student List'!$1:$1,0))))</f>
        <v/>
      </c>
      <c r="C541" s="1" t="str" cm="1">
        <f t="array" ref="C541">PROPER(IF(INDEX('Student List'!$1:$1048576,Checks!$G541,MATCH("First Name",'Student List'!$1:$1,0))="","",INDEX('Student List'!$1:$1048576,Checks!$G541,MATCH("First Name",'Student List'!$1:$1,0))))</f>
        <v/>
      </c>
      <c r="D541" s="1" t="str">
        <f>IF(G541="","",_xlfn.XLOOKUP(G541,Checks!B:B,Checks!A:A,"",0,1))</f>
        <v/>
      </c>
      <c r="E541" s="1" t="str" cm="1">
        <f t="array" ref="E541">PROPER(IF(INDEX('Student List'!$1:$1048576,Checks!$G541,MATCH($E$1,'Student List'!$1:$1,0))="","",INDEX('Student List'!$1:$1048576,Checks!$G541,MATCH($E$1,'Student List'!$1:$1,0))))</f>
        <v/>
      </c>
      <c r="F541" s="24" t="str" cm="1">
        <f t="array" ref="F541">IF(INDEX('Student List'!$1:$1048576,Checks!$G541,MATCH($F$1,'Student List'!$1:$1,0))="","",INDEX('Student List'!$1:$1048576,Checks!$G541,MATCH($F$1,'Student List'!$1:$1,0)))</f>
        <v/>
      </c>
      <c r="G541" s="1" t="str">
        <f>IF(C541="","",_xlfn.XLOOKUP('Student List'!$A$2,Checks!C:C,Checks!B:B,"",0,1))</f>
        <v/>
      </c>
    </row>
    <row r="542" spans="2:7" x14ac:dyDescent="0.3">
      <c r="B542" s="1" t="str" cm="1">
        <f t="array" ref="B542">PROPER(IF(INDEX('Student List'!$1:$1048576,Checks!$G542,MATCH("Surname",'Student List'!$1:$1,0))="","",INDEX('Student List'!$1:$1048576,Checks!$G542,MATCH("Surname",'Student List'!$1:$1,0))))</f>
        <v/>
      </c>
      <c r="C542" s="1" t="str" cm="1">
        <f t="array" ref="C542">PROPER(IF(INDEX('Student List'!$1:$1048576,Checks!$G542,MATCH("First Name",'Student List'!$1:$1,0))="","",INDEX('Student List'!$1:$1048576,Checks!$G542,MATCH("First Name",'Student List'!$1:$1,0))))</f>
        <v/>
      </c>
      <c r="D542" s="1" t="str">
        <f>IF(G542="","",_xlfn.XLOOKUP(G542,Checks!B:B,Checks!A:A,"",0,1))</f>
        <v/>
      </c>
      <c r="E542" s="1" t="str" cm="1">
        <f t="array" ref="E542">PROPER(IF(INDEX('Student List'!$1:$1048576,Checks!$G542,MATCH($E$1,'Student List'!$1:$1,0))="","",INDEX('Student List'!$1:$1048576,Checks!$G542,MATCH($E$1,'Student List'!$1:$1,0))))</f>
        <v/>
      </c>
      <c r="F542" s="24" t="str" cm="1">
        <f t="array" ref="F542">IF(INDEX('Student List'!$1:$1048576,Checks!$G542,MATCH($F$1,'Student List'!$1:$1,0))="","",INDEX('Student List'!$1:$1048576,Checks!$G542,MATCH($F$1,'Student List'!$1:$1,0)))</f>
        <v/>
      </c>
      <c r="G542" s="1" t="str">
        <f>IF(C542="","",_xlfn.XLOOKUP('Student List'!$A$2,Checks!C:C,Checks!B:B,"",0,1))</f>
        <v/>
      </c>
    </row>
    <row r="543" spans="2:7" x14ac:dyDescent="0.3">
      <c r="B543" s="1" t="str" cm="1">
        <f t="array" ref="B543">PROPER(IF(INDEX('Student List'!$1:$1048576,Checks!$G543,MATCH("Surname",'Student List'!$1:$1,0))="","",INDEX('Student List'!$1:$1048576,Checks!$G543,MATCH("Surname",'Student List'!$1:$1,0))))</f>
        <v/>
      </c>
      <c r="C543" s="1" t="str" cm="1">
        <f t="array" ref="C543">PROPER(IF(INDEX('Student List'!$1:$1048576,Checks!$G543,MATCH("First Name",'Student List'!$1:$1,0))="","",INDEX('Student List'!$1:$1048576,Checks!$G543,MATCH("First Name",'Student List'!$1:$1,0))))</f>
        <v/>
      </c>
      <c r="D543" s="1" t="str">
        <f>IF(G543="","",_xlfn.XLOOKUP(G543,Checks!B:B,Checks!A:A,"",0,1))</f>
        <v/>
      </c>
      <c r="E543" s="1" t="str" cm="1">
        <f t="array" ref="E543">PROPER(IF(INDEX('Student List'!$1:$1048576,Checks!$G543,MATCH($E$1,'Student List'!$1:$1,0))="","",INDEX('Student List'!$1:$1048576,Checks!$G543,MATCH($E$1,'Student List'!$1:$1,0))))</f>
        <v/>
      </c>
      <c r="F543" s="24" t="str" cm="1">
        <f t="array" ref="F543">IF(INDEX('Student List'!$1:$1048576,Checks!$G543,MATCH($F$1,'Student List'!$1:$1,0))="","",INDEX('Student List'!$1:$1048576,Checks!$G543,MATCH($F$1,'Student List'!$1:$1,0)))</f>
        <v/>
      </c>
      <c r="G543" s="1" t="str">
        <f>IF(C543="","",_xlfn.XLOOKUP('Student List'!$A$2,Checks!C:C,Checks!B:B,"",0,1))</f>
        <v/>
      </c>
    </row>
    <row r="544" spans="2:7" x14ac:dyDescent="0.3">
      <c r="B544" s="1" t="str" cm="1">
        <f t="array" ref="B544">PROPER(IF(INDEX('Student List'!$1:$1048576,Checks!$G544,MATCH("Surname",'Student List'!$1:$1,0))="","",INDEX('Student List'!$1:$1048576,Checks!$G544,MATCH("Surname",'Student List'!$1:$1,0))))</f>
        <v/>
      </c>
      <c r="C544" s="1" t="str" cm="1">
        <f t="array" ref="C544">PROPER(IF(INDEX('Student List'!$1:$1048576,Checks!$G544,MATCH("First Name",'Student List'!$1:$1,0))="","",INDEX('Student List'!$1:$1048576,Checks!$G544,MATCH("First Name",'Student List'!$1:$1,0))))</f>
        <v/>
      </c>
      <c r="D544" s="1" t="str">
        <f>IF(G544="","",_xlfn.XLOOKUP(G544,Checks!B:B,Checks!A:A,"",0,1))</f>
        <v/>
      </c>
      <c r="E544" s="1" t="str" cm="1">
        <f t="array" ref="E544">PROPER(IF(INDEX('Student List'!$1:$1048576,Checks!$G544,MATCH($E$1,'Student List'!$1:$1,0))="","",INDEX('Student List'!$1:$1048576,Checks!$G544,MATCH($E$1,'Student List'!$1:$1,0))))</f>
        <v/>
      </c>
      <c r="F544" s="24" t="str" cm="1">
        <f t="array" ref="F544">IF(INDEX('Student List'!$1:$1048576,Checks!$G544,MATCH($F$1,'Student List'!$1:$1,0))="","",INDEX('Student List'!$1:$1048576,Checks!$G544,MATCH($F$1,'Student List'!$1:$1,0)))</f>
        <v/>
      </c>
      <c r="G544" s="1" t="str">
        <f>IF(C544="","",_xlfn.XLOOKUP('Student List'!$A$2,Checks!C:C,Checks!B:B,"",0,1))</f>
        <v/>
      </c>
    </row>
    <row r="545" spans="2:7" x14ac:dyDescent="0.3">
      <c r="B545" s="1" t="str" cm="1">
        <f t="array" ref="B545">PROPER(IF(INDEX('Student List'!$1:$1048576,Checks!$G545,MATCH("Surname",'Student List'!$1:$1,0))="","",INDEX('Student List'!$1:$1048576,Checks!$G545,MATCH("Surname",'Student List'!$1:$1,0))))</f>
        <v/>
      </c>
      <c r="C545" s="1" t="str" cm="1">
        <f t="array" ref="C545">PROPER(IF(INDEX('Student List'!$1:$1048576,Checks!$G545,MATCH("First Name",'Student List'!$1:$1,0))="","",INDEX('Student List'!$1:$1048576,Checks!$G545,MATCH("First Name",'Student List'!$1:$1,0))))</f>
        <v/>
      </c>
      <c r="D545" s="1" t="str">
        <f>IF(G545="","",_xlfn.XLOOKUP(G545,Checks!B:B,Checks!A:A,"",0,1))</f>
        <v/>
      </c>
      <c r="E545" s="1" t="str" cm="1">
        <f t="array" ref="E545">PROPER(IF(INDEX('Student List'!$1:$1048576,Checks!$G545,MATCH($E$1,'Student List'!$1:$1,0))="","",INDEX('Student List'!$1:$1048576,Checks!$G545,MATCH($E$1,'Student List'!$1:$1,0))))</f>
        <v/>
      </c>
      <c r="F545" s="24" t="str" cm="1">
        <f t="array" ref="F545">IF(INDEX('Student List'!$1:$1048576,Checks!$G545,MATCH($F$1,'Student List'!$1:$1,0))="","",INDEX('Student List'!$1:$1048576,Checks!$G545,MATCH($F$1,'Student List'!$1:$1,0)))</f>
        <v/>
      </c>
      <c r="G545" s="1" t="str">
        <f>IF(C545="","",_xlfn.XLOOKUP('Student List'!$A$2,Checks!C:C,Checks!B:B,"",0,1))</f>
        <v/>
      </c>
    </row>
    <row r="546" spans="2:7" x14ac:dyDescent="0.3">
      <c r="B546" s="1" t="str" cm="1">
        <f t="array" ref="B546">PROPER(IF(INDEX('Student List'!$1:$1048576,Checks!$G546,MATCH("Surname",'Student List'!$1:$1,0))="","",INDEX('Student List'!$1:$1048576,Checks!$G546,MATCH("Surname",'Student List'!$1:$1,0))))</f>
        <v/>
      </c>
      <c r="C546" s="1" t="str" cm="1">
        <f t="array" ref="C546">PROPER(IF(INDEX('Student List'!$1:$1048576,Checks!$G546,MATCH("First Name",'Student List'!$1:$1,0))="","",INDEX('Student List'!$1:$1048576,Checks!$G546,MATCH("First Name",'Student List'!$1:$1,0))))</f>
        <v/>
      </c>
      <c r="D546" s="1" t="str">
        <f>IF(G546="","",_xlfn.XLOOKUP(G546,Checks!B:B,Checks!A:A,"",0,1))</f>
        <v/>
      </c>
      <c r="E546" s="1" t="str" cm="1">
        <f t="array" ref="E546">PROPER(IF(INDEX('Student List'!$1:$1048576,Checks!$G546,MATCH($E$1,'Student List'!$1:$1,0))="","",INDEX('Student List'!$1:$1048576,Checks!$G546,MATCH($E$1,'Student List'!$1:$1,0))))</f>
        <v/>
      </c>
      <c r="F546" s="24" t="str" cm="1">
        <f t="array" ref="F546">IF(INDEX('Student List'!$1:$1048576,Checks!$G546,MATCH($F$1,'Student List'!$1:$1,0))="","",INDEX('Student List'!$1:$1048576,Checks!$G546,MATCH($F$1,'Student List'!$1:$1,0)))</f>
        <v/>
      </c>
      <c r="G546" s="1" t="str">
        <f>IF(C546="","",_xlfn.XLOOKUP('Student List'!$A$2,Checks!C:C,Checks!B:B,"",0,1))</f>
        <v/>
      </c>
    </row>
    <row r="547" spans="2:7" x14ac:dyDescent="0.3">
      <c r="B547" s="1" t="str" cm="1">
        <f t="array" ref="B547">PROPER(IF(INDEX('Student List'!$1:$1048576,Checks!$G547,MATCH("Surname",'Student List'!$1:$1,0))="","",INDEX('Student List'!$1:$1048576,Checks!$G547,MATCH("Surname",'Student List'!$1:$1,0))))</f>
        <v/>
      </c>
      <c r="C547" s="1" t="str" cm="1">
        <f t="array" ref="C547">PROPER(IF(INDEX('Student List'!$1:$1048576,Checks!$G547,MATCH("First Name",'Student List'!$1:$1,0))="","",INDEX('Student List'!$1:$1048576,Checks!$G547,MATCH("First Name",'Student List'!$1:$1,0))))</f>
        <v/>
      </c>
      <c r="D547" s="1" t="str">
        <f>IF(G547="","",_xlfn.XLOOKUP(G547,Checks!B:B,Checks!A:A,"",0,1))</f>
        <v/>
      </c>
      <c r="E547" s="1" t="str" cm="1">
        <f t="array" ref="E547">PROPER(IF(INDEX('Student List'!$1:$1048576,Checks!$G547,MATCH($E$1,'Student List'!$1:$1,0))="","",INDEX('Student List'!$1:$1048576,Checks!$G547,MATCH($E$1,'Student List'!$1:$1,0))))</f>
        <v/>
      </c>
      <c r="F547" s="24" t="str" cm="1">
        <f t="array" ref="F547">IF(INDEX('Student List'!$1:$1048576,Checks!$G547,MATCH($F$1,'Student List'!$1:$1,0))="","",INDEX('Student List'!$1:$1048576,Checks!$G547,MATCH($F$1,'Student List'!$1:$1,0)))</f>
        <v/>
      </c>
      <c r="G547" s="1" t="str">
        <f>IF(C547="","",_xlfn.XLOOKUP('Student List'!$A$2,Checks!C:C,Checks!B:B,"",0,1))</f>
        <v/>
      </c>
    </row>
    <row r="548" spans="2:7" x14ac:dyDescent="0.3">
      <c r="B548" s="1" t="str" cm="1">
        <f t="array" ref="B548">PROPER(IF(INDEX('Student List'!$1:$1048576,Checks!$G548,MATCH("Surname",'Student List'!$1:$1,0))="","",INDEX('Student List'!$1:$1048576,Checks!$G548,MATCH("Surname",'Student List'!$1:$1,0))))</f>
        <v/>
      </c>
      <c r="C548" s="1" t="str" cm="1">
        <f t="array" ref="C548">PROPER(IF(INDEX('Student List'!$1:$1048576,Checks!$G548,MATCH("First Name",'Student List'!$1:$1,0))="","",INDEX('Student List'!$1:$1048576,Checks!$G548,MATCH("First Name",'Student List'!$1:$1,0))))</f>
        <v/>
      </c>
      <c r="D548" s="1" t="str">
        <f>IF(G548="","",_xlfn.XLOOKUP(G548,Checks!B:B,Checks!A:A,"",0,1))</f>
        <v/>
      </c>
      <c r="E548" s="1" t="str" cm="1">
        <f t="array" ref="E548">PROPER(IF(INDEX('Student List'!$1:$1048576,Checks!$G548,MATCH($E$1,'Student List'!$1:$1,0))="","",INDEX('Student List'!$1:$1048576,Checks!$G548,MATCH($E$1,'Student List'!$1:$1,0))))</f>
        <v/>
      </c>
      <c r="F548" s="24" t="str" cm="1">
        <f t="array" ref="F548">IF(INDEX('Student List'!$1:$1048576,Checks!$G548,MATCH($F$1,'Student List'!$1:$1,0))="","",INDEX('Student List'!$1:$1048576,Checks!$G548,MATCH($F$1,'Student List'!$1:$1,0)))</f>
        <v/>
      </c>
      <c r="G548" s="1" t="str">
        <f>IF(C548="","",_xlfn.XLOOKUP('Student List'!$A$2,Checks!C:C,Checks!B:B,"",0,1))</f>
        <v/>
      </c>
    </row>
    <row r="549" spans="2:7" x14ac:dyDescent="0.3">
      <c r="B549" s="1" t="str" cm="1">
        <f t="array" ref="B549">PROPER(IF(INDEX('Student List'!$1:$1048576,Checks!$G549,MATCH("Surname",'Student List'!$1:$1,0))="","",INDEX('Student List'!$1:$1048576,Checks!$G549,MATCH("Surname",'Student List'!$1:$1,0))))</f>
        <v/>
      </c>
      <c r="C549" s="1" t="str" cm="1">
        <f t="array" ref="C549">PROPER(IF(INDEX('Student List'!$1:$1048576,Checks!$G549,MATCH("First Name",'Student List'!$1:$1,0))="","",INDEX('Student List'!$1:$1048576,Checks!$G549,MATCH("First Name",'Student List'!$1:$1,0))))</f>
        <v/>
      </c>
      <c r="D549" s="1" t="str">
        <f>IF(G549="","",_xlfn.XLOOKUP(G549,Checks!B:B,Checks!A:A,"",0,1))</f>
        <v/>
      </c>
      <c r="E549" s="1" t="str" cm="1">
        <f t="array" ref="E549">PROPER(IF(INDEX('Student List'!$1:$1048576,Checks!$G549,MATCH($E$1,'Student List'!$1:$1,0))="","",INDEX('Student List'!$1:$1048576,Checks!$G549,MATCH($E$1,'Student List'!$1:$1,0))))</f>
        <v/>
      </c>
      <c r="F549" s="24" t="str" cm="1">
        <f t="array" ref="F549">IF(INDEX('Student List'!$1:$1048576,Checks!$G549,MATCH($F$1,'Student List'!$1:$1,0))="","",INDEX('Student List'!$1:$1048576,Checks!$G549,MATCH($F$1,'Student List'!$1:$1,0)))</f>
        <v/>
      </c>
      <c r="G549" s="1" t="str">
        <f>IF(C549="","",_xlfn.XLOOKUP('Student List'!$A$2,Checks!C:C,Checks!B:B,"",0,1))</f>
        <v/>
      </c>
    </row>
    <row r="550" spans="2:7" x14ac:dyDescent="0.3">
      <c r="B550" s="1" t="str" cm="1">
        <f t="array" ref="B550">PROPER(IF(INDEX('Student List'!$1:$1048576,Checks!$G550,MATCH("Surname",'Student List'!$1:$1,0))="","",INDEX('Student List'!$1:$1048576,Checks!$G550,MATCH("Surname",'Student List'!$1:$1,0))))</f>
        <v/>
      </c>
      <c r="C550" s="1" t="str" cm="1">
        <f t="array" ref="C550">PROPER(IF(INDEX('Student List'!$1:$1048576,Checks!$G550,MATCH("First Name",'Student List'!$1:$1,0))="","",INDEX('Student List'!$1:$1048576,Checks!$G550,MATCH("First Name",'Student List'!$1:$1,0))))</f>
        <v/>
      </c>
      <c r="D550" s="1" t="str">
        <f>IF(G550="","",_xlfn.XLOOKUP(G550,Checks!B:B,Checks!A:A,"",0,1))</f>
        <v/>
      </c>
      <c r="E550" s="1" t="str" cm="1">
        <f t="array" ref="E550">PROPER(IF(INDEX('Student List'!$1:$1048576,Checks!$G550,MATCH($E$1,'Student List'!$1:$1,0))="","",INDEX('Student List'!$1:$1048576,Checks!$G550,MATCH($E$1,'Student List'!$1:$1,0))))</f>
        <v/>
      </c>
      <c r="F550" s="24" t="str" cm="1">
        <f t="array" ref="F550">IF(INDEX('Student List'!$1:$1048576,Checks!$G550,MATCH($F$1,'Student List'!$1:$1,0))="","",INDEX('Student List'!$1:$1048576,Checks!$G550,MATCH($F$1,'Student List'!$1:$1,0)))</f>
        <v/>
      </c>
      <c r="G550" s="1" t="str">
        <f>IF(C550="","",_xlfn.XLOOKUP('Student List'!$A$2,Checks!C:C,Checks!B:B,"",0,1))</f>
        <v/>
      </c>
    </row>
    <row r="551" spans="2:7" x14ac:dyDescent="0.3">
      <c r="B551" s="1" t="str" cm="1">
        <f t="array" ref="B551">PROPER(IF(INDEX('Student List'!$1:$1048576,Checks!$G551,MATCH("Surname",'Student List'!$1:$1,0))="","",INDEX('Student List'!$1:$1048576,Checks!$G551,MATCH("Surname",'Student List'!$1:$1,0))))</f>
        <v/>
      </c>
      <c r="C551" s="1" t="str" cm="1">
        <f t="array" ref="C551">PROPER(IF(INDEX('Student List'!$1:$1048576,Checks!$G551,MATCH("First Name",'Student List'!$1:$1,0))="","",INDEX('Student List'!$1:$1048576,Checks!$G551,MATCH("First Name",'Student List'!$1:$1,0))))</f>
        <v/>
      </c>
      <c r="D551" s="1" t="str">
        <f>IF(G551="","",_xlfn.XLOOKUP(G551,Checks!B:B,Checks!A:A,"",0,1))</f>
        <v/>
      </c>
      <c r="E551" s="1" t="str" cm="1">
        <f t="array" ref="E551">PROPER(IF(INDEX('Student List'!$1:$1048576,Checks!$G551,MATCH($E$1,'Student List'!$1:$1,0))="","",INDEX('Student List'!$1:$1048576,Checks!$G551,MATCH($E$1,'Student List'!$1:$1,0))))</f>
        <v/>
      </c>
      <c r="F551" s="24" t="str" cm="1">
        <f t="array" ref="F551">IF(INDEX('Student List'!$1:$1048576,Checks!$G551,MATCH($F$1,'Student List'!$1:$1,0))="","",INDEX('Student List'!$1:$1048576,Checks!$G551,MATCH($F$1,'Student List'!$1:$1,0)))</f>
        <v/>
      </c>
      <c r="G551" s="1" t="str">
        <f>IF(C551="","",_xlfn.XLOOKUP('Student List'!$A$2,Checks!C:C,Checks!B:B,"",0,1))</f>
        <v/>
      </c>
    </row>
    <row r="552" spans="2:7" x14ac:dyDescent="0.3">
      <c r="B552" s="1" t="str" cm="1">
        <f t="array" ref="B552">PROPER(IF(INDEX('Student List'!$1:$1048576,Checks!$G552,MATCH("Surname",'Student List'!$1:$1,0))="","",INDEX('Student List'!$1:$1048576,Checks!$G552,MATCH("Surname",'Student List'!$1:$1,0))))</f>
        <v/>
      </c>
      <c r="C552" s="1" t="str" cm="1">
        <f t="array" ref="C552">PROPER(IF(INDEX('Student List'!$1:$1048576,Checks!$G552,MATCH("First Name",'Student List'!$1:$1,0))="","",INDEX('Student List'!$1:$1048576,Checks!$G552,MATCH("First Name",'Student List'!$1:$1,0))))</f>
        <v/>
      </c>
      <c r="D552" s="1" t="str">
        <f>IF(G552="","",_xlfn.XLOOKUP(G552,Checks!B:B,Checks!A:A,"",0,1))</f>
        <v/>
      </c>
      <c r="E552" s="1" t="str" cm="1">
        <f t="array" ref="E552">PROPER(IF(INDEX('Student List'!$1:$1048576,Checks!$G552,MATCH($E$1,'Student List'!$1:$1,0))="","",INDEX('Student List'!$1:$1048576,Checks!$G552,MATCH($E$1,'Student List'!$1:$1,0))))</f>
        <v/>
      </c>
      <c r="F552" s="24" t="str" cm="1">
        <f t="array" ref="F552">IF(INDEX('Student List'!$1:$1048576,Checks!$G552,MATCH($F$1,'Student List'!$1:$1,0))="","",INDEX('Student List'!$1:$1048576,Checks!$G552,MATCH($F$1,'Student List'!$1:$1,0)))</f>
        <v/>
      </c>
      <c r="G552" s="1" t="str">
        <f>IF(C552="","",_xlfn.XLOOKUP('Student List'!$A$2,Checks!C:C,Checks!B:B,"",0,1))</f>
        <v/>
      </c>
    </row>
    <row r="553" spans="2:7" x14ac:dyDescent="0.3">
      <c r="B553" s="1" t="str" cm="1">
        <f t="array" ref="B553">PROPER(IF(INDEX('Student List'!$1:$1048576,Checks!$G553,MATCH("Surname",'Student List'!$1:$1,0))="","",INDEX('Student List'!$1:$1048576,Checks!$G553,MATCH("Surname",'Student List'!$1:$1,0))))</f>
        <v/>
      </c>
      <c r="C553" s="1" t="str" cm="1">
        <f t="array" ref="C553">PROPER(IF(INDEX('Student List'!$1:$1048576,Checks!$G553,MATCH("First Name",'Student List'!$1:$1,0))="","",INDEX('Student List'!$1:$1048576,Checks!$G553,MATCH("First Name",'Student List'!$1:$1,0))))</f>
        <v/>
      </c>
      <c r="D553" s="1" t="str">
        <f>IF(G553="","",_xlfn.XLOOKUP(G553,Checks!B:B,Checks!A:A,"",0,1))</f>
        <v/>
      </c>
      <c r="E553" s="1" t="str" cm="1">
        <f t="array" ref="E553">PROPER(IF(INDEX('Student List'!$1:$1048576,Checks!$G553,MATCH($E$1,'Student List'!$1:$1,0))="","",INDEX('Student List'!$1:$1048576,Checks!$G553,MATCH($E$1,'Student List'!$1:$1,0))))</f>
        <v/>
      </c>
      <c r="F553" s="24" t="str" cm="1">
        <f t="array" ref="F553">IF(INDEX('Student List'!$1:$1048576,Checks!$G553,MATCH($F$1,'Student List'!$1:$1,0))="","",INDEX('Student List'!$1:$1048576,Checks!$G553,MATCH($F$1,'Student List'!$1:$1,0)))</f>
        <v/>
      </c>
      <c r="G553" s="1" t="str">
        <f>IF(C553="","",_xlfn.XLOOKUP('Student List'!$A$2,Checks!C:C,Checks!B:B,"",0,1))</f>
        <v/>
      </c>
    </row>
    <row r="554" spans="2:7" x14ac:dyDescent="0.3">
      <c r="B554" s="1" t="str" cm="1">
        <f t="array" ref="B554">PROPER(IF(INDEX('Student List'!$1:$1048576,Checks!$G554,MATCH("Surname",'Student List'!$1:$1,0))="","",INDEX('Student List'!$1:$1048576,Checks!$G554,MATCH("Surname",'Student List'!$1:$1,0))))</f>
        <v/>
      </c>
      <c r="C554" s="1" t="str" cm="1">
        <f t="array" ref="C554">PROPER(IF(INDEX('Student List'!$1:$1048576,Checks!$G554,MATCH("First Name",'Student List'!$1:$1,0))="","",INDEX('Student List'!$1:$1048576,Checks!$G554,MATCH("First Name",'Student List'!$1:$1,0))))</f>
        <v/>
      </c>
      <c r="D554" s="1" t="str">
        <f>IF(G554="","",_xlfn.XLOOKUP(G554,Checks!B:B,Checks!A:A,"",0,1))</f>
        <v/>
      </c>
      <c r="E554" s="1" t="str" cm="1">
        <f t="array" ref="E554">PROPER(IF(INDEX('Student List'!$1:$1048576,Checks!$G554,MATCH($E$1,'Student List'!$1:$1,0))="","",INDEX('Student List'!$1:$1048576,Checks!$G554,MATCH($E$1,'Student List'!$1:$1,0))))</f>
        <v/>
      </c>
      <c r="F554" s="24" t="str" cm="1">
        <f t="array" ref="F554">IF(INDEX('Student List'!$1:$1048576,Checks!$G554,MATCH($F$1,'Student List'!$1:$1,0))="","",INDEX('Student List'!$1:$1048576,Checks!$G554,MATCH($F$1,'Student List'!$1:$1,0)))</f>
        <v/>
      </c>
      <c r="G554" s="1" t="str">
        <f>IF(C554="","",_xlfn.XLOOKUP('Student List'!$A$2,Checks!C:C,Checks!B:B,"",0,1))</f>
        <v/>
      </c>
    </row>
    <row r="555" spans="2:7" x14ac:dyDescent="0.3">
      <c r="B555" s="1" t="str" cm="1">
        <f t="array" ref="B555">PROPER(IF(INDEX('Student List'!$1:$1048576,Checks!$G555,MATCH("Surname",'Student List'!$1:$1,0))="","",INDEX('Student List'!$1:$1048576,Checks!$G555,MATCH("Surname",'Student List'!$1:$1,0))))</f>
        <v/>
      </c>
      <c r="C555" s="1" t="str" cm="1">
        <f t="array" ref="C555">PROPER(IF(INDEX('Student List'!$1:$1048576,Checks!$G555,MATCH("First Name",'Student List'!$1:$1,0))="","",INDEX('Student List'!$1:$1048576,Checks!$G555,MATCH("First Name",'Student List'!$1:$1,0))))</f>
        <v/>
      </c>
      <c r="D555" s="1" t="str">
        <f>IF(G555="","",_xlfn.XLOOKUP(G555,Checks!B:B,Checks!A:A,"",0,1))</f>
        <v/>
      </c>
      <c r="E555" s="1" t="str" cm="1">
        <f t="array" ref="E555">PROPER(IF(INDEX('Student List'!$1:$1048576,Checks!$G555,MATCH($E$1,'Student List'!$1:$1,0))="","",INDEX('Student List'!$1:$1048576,Checks!$G555,MATCH($E$1,'Student List'!$1:$1,0))))</f>
        <v/>
      </c>
      <c r="F555" s="24" t="str" cm="1">
        <f t="array" ref="F555">IF(INDEX('Student List'!$1:$1048576,Checks!$G555,MATCH($F$1,'Student List'!$1:$1,0))="","",INDEX('Student List'!$1:$1048576,Checks!$G555,MATCH($F$1,'Student List'!$1:$1,0)))</f>
        <v/>
      </c>
      <c r="G555" s="1" t="str">
        <f>IF(C555="","",_xlfn.XLOOKUP('Student List'!$A$2,Checks!C:C,Checks!B:B,"",0,1))</f>
        <v/>
      </c>
    </row>
    <row r="556" spans="2:7" x14ac:dyDescent="0.3">
      <c r="B556" s="1" t="str" cm="1">
        <f t="array" ref="B556">PROPER(IF(INDEX('Student List'!$1:$1048576,Checks!$G556,MATCH("Surname",'Student List'!$1:$1,0))="","",INDEX('Student List'!$1:$1048576,Checks!$G556,MATCH("Surname",'Student List'!$1:$1,0))))</f>
        <v/>
      </c>
      <c r="C556" s="1" t="str" cm="1">
        <f t="array" ref="C556">PROPER(IF(INDEX('Student List'!$1:$1048576,Checks!$G556,MATCH("First Name",'Student List'!$1:$1,0))="","",INDEX('Student List'!$1:$1048576,Checks!$G556,MATCH("First Name",'Student List'!$1:$1,0))))</f>
        <v/>
      </c>
      <c r="D556" s="1" t="str">
        <f>IF(G556="","",_xlfn.XLOOKUP(G556,Checks!B:B,Checks!A:A,"",0,1))</f>
        <v/>
      </c>
      <c r="E556" s="1" t="str" cm="1">
        <f t="array" ref="E556">PROPER(IF(INDEX('Student List'!$1:$1048576,Checks!$G556,MATCH($E$1,'Student List'!$1:$1,0))="","",INDEX('Student List'!$1:$1048576,Checks!$G556,MATCH($E$1,'Student List'!$1:$1,0))))</f>
        <v/>
      </c>
      <c r="F556" s="24" t="str" cm="1">
        <f t="array" ref="F556">IF(INDEX('Student List'!$1:$1048576,Checks!$G556,MATCH($F$1,'Student List'!$1:$1,0))="","",INDEX('Student List'!$1:$1048576,Checks!$G556,MATCH($F$1,'Student List'!$1:$1,0)))</f>
        <v/>
      </c>
      <c r="G556" s="1" t="str">
        <f>IF(C556="","",_xlfn.XLOOKUP('Student List'!$A$2,Checks!C:C,Checks!B:B,"",0,1))</f>
        <v/>
      </c>
    </row>
    <row r="557" spans="2:7" x14ac:dyDescent="0.3">
      <c r="B557" s="1" t="str" cm="1">
        <f t="array" ref="B557">PROPER(IF(INDEX('Student List'!$1:$1048576,Checks!$G557,MATCH("Surname",'Student List'!$1:$1,0))="","",INDEX('Student List'!$1:$1048576,Checks!$G557,MATCH("Surname",'Student List'!$1:$1,0))))</f>
        <v/>
      </c>
      <c r="C557" s="1" t="str" cm="1">
        <f t="array" ref="C557">PROPER(IF(INDEX('Student List'!$1:$1048576,Checks!$G557,MATCH("First Name",'Student List'!$1:$1,0))="","",INDEX('Student List'!$1:$1048576,Checks!$G557,MATCH("First Name",'Student List'!$1:$1,0))))</f>
        <v/>
      </c>
      <c r="D557" s="1" t="str">
        <f>IF(G557="","",_xlfn.XLOOKUP(G557,Checks!B:B,Checks!A:A,"",0,1))</f>
        <v/>
      </c>
      <c r="E557" s="1" t="str" cm="1">
        <f t="array" ref="E557">PROPER(IF(INDEX('Student List'!$1:$1048576,Checks!$G557,MATCH($E$1,'Student List'!$1:$1,0))="","",INDEX('Student List'!$1:$1048576,Checks!$G557,MATCH($E$1,'Student List'!$1:$1,0))))</f>
        <v/>
      </c>
      <c r="F557" s="24" t="str" cm="1">
        <f t="array" ref="F557">IF(INDEX('Student List'!$1:$1048576,Checks!$G557,MATCH($F$1,'Student List'!$1:$1,0))="","",INDEX('Student List'!$1:$1048576,Checks!$G557,MATCH($F$1,'Student List'!$1:$1,0)))</f>
        <v/>
      </c>
      <c r="G557" s="1" t="str">
        <f>IF(C557="","",_xlfn.XLOOKUP('Student List'!$A$2,Checks!C:C,Checks!B:B,"",0,1))</f>
        <v/>
      </c>
    </row>
    <row r="558" spans="2:7" x14ac:dyDescent="0.3">
      <c r="B558" s="1" t="str" cm="1">
        <f t="array" ref="B558">PROPER(IF(INDEX('Student List'!$1:$1048576,Checks!$G558,MATCH("Surname",'Student List'!$1:$1,0))="","",INDEX('Student List'!$1:$1048576,Checks!$G558,MATCH("Surname",'Student List'!$1:$1,0))))</f>
        <v/>
      </c>
      <c r="C558" s="1" t="str" cm="1">
        <f t="array" ref="C558">PROPER(IF(INDEX('Student List'!$1:$1048576,Checks!$G558,MATCH("First Name",'Student List'!$1:$1,0))="","",INDEX('Student List'!$1:$1048576,Checks!$G558,MATCH("First Name",'Student List'!$1:$1,0))))</f>
        <v/>
      </c>
      <c r="D558" s="1" t="str">
        <f>IF(G558="","",_xlfn.XLOOKUP(G558,Checks!B:B,Checks!A:A,"",0,1))</f>
        <v/>
      </c>
      <c r="E558" s="1" t="str" cm="1">
        <f t="array" ref="E558">PROPER(IF(INDEX('Student List'!$1:$1048576,Checks!$G558,MATCH($E$1,'Student List'!$1:$1,0))="","",INDEX('Student List'!$1:$1048576,Checks!$G558,MATCH($E$1,'Student List'!$1:$1,0))))</f>
        <v/>
      </c>
      <c r="F558" s="24" t="str" cm="1">
        <f t="array" ref="F558">IF(INDEX('Student List'!$1:$1048576,Checks!$G558,MATCH($F$1,'Student List'!$1:$1,0))="","",INDEX('Student List'!$1:$1048576,Checks!$G558,MATCH($F$1,'Student List'!$1:$1,0)))</f>
        <v/>
      </c>
      <c r="G558" s="1" t="str">
        <f>IF(C558="","",_xlfn.XLOOKUP('Student List'!$A$2,Checks!C:C,Checks!B:B,"",0,1))</f>
        <v/>
      </c>
    </row>
    <row r="559" spans="2:7" x14ac:dyDescent="0.3">
      <c r="B559" s="1" t="str" cm="1">
        <f t="array" ref="B559">PROPER(IF(INDEX('Student List'!$1:$1048576,Checks!$G559,MATCH("Surname",'Student List'!$1:$1,0))="","",INDEX('Student List'!$1:$1048576,Checks!$G559,MATCH("Surname",'Student List'!$1:$1,0))))</f>
        <v/>
      </c>
      <c r="C559" s="1" t="str" cm="1">
        <f t="array" ref="C559">PROPER(IF(INDEX('Student List'!$1:$1048576,Checks!$G559,MATCH("First Name",'Student List'!$1:$1,0))="","",INDEX('Student List'!$1:$1048576,Checks!$G559,MATCH("First Name",'Student List'!$1:$1,0))))</f>
        <v/>
      </c>
      <c r="D559" s="1" t="str">
        <f>IF(G559="","",_xlfn.XLOOKUP(G559,Checks!B:B,Checks!A:A,"",0,1))</f>
        <v/>
      </c>
      <c r="E559" s="1" t="str" cm="1">
        <f t="array" ref="E559">PROPER(IF(INDEX('Student List'!$1:$1048576,Checks!$G559,MATCH($E$1,'Student List'!$1:$1,0))="","",INDEX('Student List'!$1:$1048576,Checks!$G559,MATCH($E$1,'Student List'!$1:$1,0))))</f>
        <v/>
      </c>
      <c r="F559" s="24" t="str" cm="1">
        <f t="array" ref="F559">IF(INDEX('Student List'!$1:$1048576,Checks!$G559,MATCH($F$1,'Student List'!$1:$1,0))="","",INDEX('Student List'!$1:$1048576,Checks!$G559,MATCH($F$1,'Student List'!$1:$1,0)))</f>
        <v/>
      </c>
      <c r="G559" s="1" t="str">
        <f>IF(C559="","",_xlfn.XLOOKUP('Student List'!$A$2,Checks!C:C,Checks!B:B,"",0,1))</f>
        <v/>
      </c>
    </row>
    <row r="560" spans="2:7" x14ac:dyDescent="0.3">
      <c r="B560" s="1" t="str" cm="1">
        <f t="array" ref="B560">PROPER(IF(INDEX('Student List'!$1:$1048576,Checks!$G560,MATCH("Surname",'Student List'!$1:$1,0))="","",INDEX('Student List'!$1:$1048576,Checks!$G560,MATCH("Surname",'Student List'!$1:$1,0))))</f>
        <v/>
      </c>
      <c r="C560" s="1" t="str" cm="1">
        <f t="array" ref="C560">PROPER(IF(INDEX('Student List'!$1:$1048576,Checks!$G560,MATCH("First Name",'Student List'!$1:$1,0))="","",INDEX('Student List'!$1:$1048576,Checks!$G560,MATCH("First Name",'Student List'!$1:$1,0))))</f>
        <v/>
      </c>
      <c r="D560" s="1" t="str">
        <f>IF(G560="","",_xlfn.XLOOKUP(G560,Checks!B:B,Checks!A:A,"",0,1))</f>
        <v/>
      </c>
      <c r="E560" s="1" t="str" cm="1">
        <f t="array" ref="E560">PROPER(IF(INDEX('Student List'!$1:$1048576,Checks!$G560,MATCH($E$1,'Student List'!$1:$1,0))="","",INDEX('Student List'!$1:$1048576,Checks!$G560,MATCH($E$1,'Student List'!$1:$1,0))))</f>
        <v/>
      </c>
      <c r="F560" s="24" t="str" cm="1">
        <f t="array" ref="F560">IF(INDEX('Student List'!$1:$1048576,Checks!$G560,MATCH($F$1,'Student List'!$1:$1,0))="","",INDEX('Student List'!$1:$1048576,Checks!$G560,MATCH($F$1,'Student List'!$1:$1,0)))</f>
        <v/>
      </c>
      <c r="G560" s="1" t="str">
        <f>IF(C560="","",_xlfn.XLOOKUP('Student List'!$A$2,Checks!C:C,Checks!B:B,"",0,1))</f>
        <v/>
      </c>
    </row>
    <row r="561" spans="2:7" x14ac:dyDescent="0.3">
      <c r="B561" s="1" t="str" cm="1">
        <f t="array" ref="B561">PROPER(IF(INDEX('Student List'!$1:$1048576,Checks!$G561,MATCH("Surname",'Student List'!$1:$1,0))="","",INDEX('Student List'!$1:$1048576,Checks!$G561,MATCH("Surname",'Student List'!$1:$1,0))))</f>
        <v/>
      </c>
      <c r="C561" s="1" t="str" cm="1">
        <f t="array" ref="C561">PROPER(IF(INDEX('Student List'!$1:$1048576,Checks!$G561,MATCH("First Name",'Student List'!$1:$1,0))="","",INDEX('Student List'!$1:$1048576,Checks!$G561,MATCH("First Name",'Student List'!$1:$1,0))))</f>
        <v/>
      </c>
      <c r="D561" s="1" t="str">
        <f>IF(G561="","",_xlfn.XLOOKUP(G561,Checks!B:B,Checks!A:A,"",0,1))</f>
        <v/>
      </c>
      <c r="E561" s="1" t="str" cm="1">
        <f t="array" ref="E561">PROPER(IF(INDEX('Student List'!$1:$1048576,Checks!$G561,MATCH($E$1,'Student List'!$1:$1,0))="","",INDEX('Student List'!$1:$1048576,Checks!$G561,MATCH($E$1,'Student List'!$1:$1,0))))</f>
        <v/>
      </c>
      <c r="F561" s="24" t="str" cm="1">
        <f t="array" ref="F561">IF(INDEX('Student List'!$1:$1048576,Checks!$G561,MATCH($F$1,'Student List'!$1:$1,0))="","",INDEX('Student List'!$1:$1048576,Checks!$G561,MATCH($F$1,'Student List'!$1:$1,0)))</f>
        <v/>
      </c>
      <c r="G561" s="1" t="str">
        <f>IF(C561="","",_xlfn.XLOOKUP('Student List'!$A$2,Checks!C:C,Checks!B:B,"",0,1))</f>
        <v/>
      </c>
    </row>
    <row r="562" spans="2:7" x14ac:dyDescent="0.3">
      <c r="B562" s="1" t="str" cm="1">
        <f t="array" ref="B562">PROPER(IF(INDEX('Student List'!$1:$1048576,Checks!$G562,MATCH("Surname",'Student List'!$1:$1,0))="","",INDEX('Student List'!$1:$1048576,Checks!$G562,MATCH("Surname",'Student List'!$1:$1,0))))</f>
        <v/>
      </c>
      <c r="C562" s="1" t="str" cm="1">
        <f t="array" ref="C562">PROPER(IF(INDEX('Student List'!$1:$1048576,Checks!$G562,MATCH("First Name",'Student List'!$1:$1,0))="","",INDEX('Student List'!$1:$1048576,Checks!$G562,MATCH("First Name",'Student List'!$1:$1,0))))</f>
        <v/>
      </c>
      <c r="D562" s="1" t="str">
        <f>IF(G562="","",_xlfn.XLOOKUP(G562,Checks!B:B,Checks!A:A,"",0,1))</f>
        <v/>
      </c>
      <c r="E562" s="1" t="str" cm="1">
        <f t="array" ref="E562">PROPER(IF(INDEX('Student List'!$1:$1048576,Checks!$G562,MATCH($E$1,'Student List'!$1:$1,0))="","",INDEX('Student List'!$1:$1048576,Checks!$G562,MATCH($E$1,'Student List'!$1:$1,0))))</f>
        <v/>
      </c>
      <c r="F562" s="24" t="str" cm="1">
        <f t="array" ref="F562">IF(INDEX('Student List'!$1:$1048576,Checks!$G562,MATCH($F$1,'Student List'!$1:$1,0))="","",INDEX('Student List'!$1:$1048576,Checks!$G562,MATCH($F$1,'Student List'!$1:$1,0)))</f>
        <v/>
      </c>
      <c r="G562" s="1" t="str">
        <f>IF(C562="","",_xlfn.XLOOKUP('Student List'!$A$2,Checks!C:C,Checks!B:B,"",0,1))</f>
        <v/>
      </c>
    </row>
    <row r="563" spans="2:7" x14ac:dyDescent="0.3">
      <c r="B563" s="1" t="str" cm="1">
        <f t="array" ref="B563">PROPER(IF(INDEX('Student List'!$1:$1048576,Checks!$G563,MATCH("Surname",'Student List'!$1:$1,0))="","",INDEX('Student List'!$1:$1048576,Checks!$G563,MATCH("Surname",'Student List'!$1:$1,0))))</f>
        <v/>
      </c>
      <c r="C563" s="1" t="str" cm="1">
        <f t="array" ref="C563">PROPER(IF(INDEX('Student List'!$1:$1048576,Checks!$G563,MATCH("First Name",'Student List'!$1:$1,0))="","",INDEX('Student List'!$1:$1048576,Checks!$G563,MATCH("First Name",'Student List'!$1:$1,0))))</f>
        <v/>
      </c>
      <c r="D563" s="1" t="str">
        <f>IF(G563="","",_xlfn.XLOOKUP(G563,Checks!B:B,Checks!A:A,"",0,1))</f>
        <v/>
      </c>
      <c r="E563" s="1" t="str" cm="1">
        <f t="array" ref="E563">PROPER(IF(INDEX('Student List'!$1:$1048576,Checks!$G563,MATCH($E$1,'Student List'!$1:$1,0))="","",INDEX('Student List'!$1:$1048576,Checks!$G563,MATCH($E$1,'Student List'!$1:$1,0))))</f>
        <v/>
      </c>
      <c r="F563" s="24" t="str" cm="1">
        <f t="array" ref="F563">IF(INDEX('Student List'!$1:$1048576,Checks!$G563,MATCH($F$1,'Student List'!$1:$1,0))="","",INDEX('Student List'!$1:$1048576,Checks!$G563,MATCH($F$1,'Student List'!$1:$1,0)))</f>
        <v/>
      </c>
      <c r="G563" s="1" t="str">
        <f>IF(C563="","",_xlfn.XLOOKUP('Student List'!$A$2,Checks!C:C,Checks!B:B,"",0,1))</f>
        <v/>
      </c>
    </row>
    <row r="564" spans="2:7" x14ac:dyDescent="0.3">
      <c r="B564" s="1" t="str" cm="1">
        <f t="array" ref="B564">PROPER(IF(INDEX('Student List'!$1:$1048576,Checks!$G564,MATCH("Surname",'Student List'!$1:$1,0))="","",INDEX('Student List'!$1:$1048576,Checks!$G564,MATCH("Surname",'Student List'!$1:$1,0))))</f>
        <v/>
      </c>
      <c r="C564" s="1" t="str" cm="1">
        <f t="array" ref="C564">PROPER(IF(INDEX('Student List'!$1:$1048576,Checks!$G564,MATCH("First Name",'Student List'!$1:$1,0))="","",INDEX('Student List'!$1:$1048576,Checks!$G564,MATCH("First Name",'Student List'!$1:$1,0))))</f>
        <v/>
      </c>
      <c r="D564" s="1" t="str">
        <f>IF(G564="","",_xlfn.XLOOKUP(G564,Checks!B:B,Checks!A:A,"",0,1))</f>
        <v/>
      </c>
      <c r="E564" s="1" t="str" cm="1">
        <f t="array" ref="E564">PROPER(IF(INDEX('Student List'!$1:$1048576,Checks!$G564,MATCH($E$1,'Student List'!$1:$1,0))="","",INDEX('Student List'!$1:$1048576,Checks!$G564,MATCH($E$1,'Student List'!$1:$1,0))))</f>
        <v/>
      </c>
      <c r="F564" s="24" t="str" cm="1">
        <f t="array" ref="F564">IF(INDEX('Student List'!$1:$1048576,Checks!$G564,MATCH($F$1,'Student List'!$1:$1,0))="","",INDEX('Student List'!$1:$1048576,Checks!$G564,MATCH($F$1,'Student List'!$1:$1,0)))</f>
        <v/>
      </c>
      <c r="G564" s="1" t="str">
        <f>IF(C564="","",_xlfn.XLOOKUP('Student List'!$A$2,Checks!C:C,Checks!B:B,"",0,1))</f>
        <v/>
      </c>
    </row>
    <row r="565" spans="2:7" x14ac:dyDescent="0.3">
      <c r="B565" s="1" t="str" cm="1">
        <f t="array" ref="B565">PROPER(IF(INDEX('Student List'!$1:$1048576,Checks!$G565,MATCH("Surname",'Student List'!$1:$1,0))="","",INDEX('Student List'!$1:$1048576,Checks!$G565,MATCH("Surname",'Student List'!$1:$1,0))))</f>
        <v/>
      </c>
      <c r="C565" s="1" t="str" cm="1">
        <f t="array" ref="C565">PROPER(IF(INDEX('Student List'!$1:$1048576,Checks!$G565,MATCH("First Name",'Student List'!$1:$1,0))="","",INDEX('Student List'!$1:$1048576,Checks!$G565,MATCH("First Name",'Student List'!$1:$1,0))))</f>
        <v/>
      </c>
      <c r="D565" s="1" t="str">
        <f>IF(G565="","",_xlfn.XLOOKUP(G565,Checks!B:B,Checks!A:A,"",0,1))</f>
        <v/>
      </c>
      <c r="E565" s="1" t="str" cm="1">
        <f t="array" ref="E565">PROPER(IF(INDEX('Student List'!$1:$1048576,Checks!$G565,MATCH($E$1,'Student List'!$1:$1,0))="","",INDEX('Student List'!$1:$1048576,Checks!$G565,MATCH($E$1,'Student List'!$1:$1,0))))</f>
        <v/>
      </c>
      <c r="F565" s="24" t="str" cm="1">
        <f t="array" ref="F565">IF(INDEX('Student List'!$1:$1048576,Checks!$G565,MATCH($F$1,'Student List'!$1:$1,0))="","",INDEX('Student List'!$1:$1048576,Checks!$G565,MATCH($F$1,'Student List'!$1:$1,0)))</f>
        <v/>
      </c>
      <c r="G565" s="1" t="str">
        <f>IF(C565="","",_xlfn.XLOOKUP('Student List'!$A$2,Checks!C:C,Checks!B:B,"",0,1))</f>
        <v/>
      </c>
    </row>
    <row r="566" spans="2:7" x14ac:dyDescent="0.3">
      <c r="B566" s="1" t="str" cm="1">
        <f t="array" ref="B566">PROPER(IF(INDEX('Student List'!$1:$1048576,Checks!$G566,MATCH("Surname",'Student List'!$1:$1,0))="","",INDEX('Student List'!$1:$1048576,Checks!$G566,MATCH("Surname",'Student List'!$1:$1,0))))</f>
        <v/>
      </c>
      <c r="C566" s="1" t="str" cm="1">
        <f t="array" ref="C566">PROPER(IF(INDEX('Student List'!$1:$1048576,Checks!$G566,MATCH("First Name",'Student List'!$1:$1,0))="","",INDEX('Student List'!$1:$1048576,Checks!$G566,MATCH("First Name",'Student List'!$1:$1,0))))</f>
        <v/>
      </c>
      <c r="D566" s="1" t="str">
        <f>IF(G566="","",_xlfn.XLOOKUP(G566,Checks!B:B,Checks!A:A,"",0,1))</f>
        <v/>
      </c>
      <c r="E566" s="1" t="str" cm="1">
        <f t="array" ref="E566">PROPER(IF(INDEX('Student List'!$1:$1048576,Checks!$G566,MATCH($E$1,'Student List'!$1:$1,0))="","",INDEX('Student List'!$1:$1048576,Checks!$G566,MATCH($E$1,'Student List'!$1:$1,0))))</f>
        <v/>
      </c>
      <c r="F566" s="24" t="str" cm="1">
        <f t="array" ref="F566">IF(INDEX('Student List'!$1:$1048576,Checks!$G566,MATCH($F$1,'Student List'!$1:$1,0))="","",INDEX('Student List'!$1:$1048576,Checks!$G566,MATCH($F$1,'Student List'!$1:$1,0)))</f>
        <v/>
      </c>
      <c r="G566" s="1" t="str">
        <f>IF(C566="","",_xlfn.XLOOKUP('Student List'!$A$2,Checks!C:C,Checks!B:B,"",0,1))</f>
        <v/>
      </c>
    </row>
    <row r="567" spans="2:7" x14ac:dyDescent="0.3">
      <c r="B567" s="1" t="str" cm="1">
        <f t="array" ref="B567">PROPER(IF(INDEX('Student List'!$1:$1048576,Checks!$G567,MATCH("Surname",'Student List'!$1:$1,0))="","",INDEX('Student List'!$1:$1048576,Checks!$G567,MATCH("Surname",'Student List'!$1:$1,0))))</f>
        <v/>
      </c>
      <c r="C567" s="1" t="str" cm="1">
        <f t="array" ref="C567">PROPER(IF(INDEX('Student List'!$1:$1048576,Checks!$G567,MATCH("First Name",'Student List'!$1:$1,0))="","",INDEX('Student List'!$1:$1048576,Checks!$G567,MATCH("First Name",'Student List'!$1:$1,0))))</f>
        <v/>
      </c>
      <c r="D567" s="1" t="str">
        <f>IF(G567="","",_xlfn.XLOOKUP(G567,Checks!B:B,Checks!A:A,"",0,1))</f>
        <v/>
      </c>
      <c r="E567" s="1" t="str" cm="1">
        <f t="array" ref="E567">PROPER(IF(INDEX('Student List'!$1:$1048576,Checks!$G567,MATCH($E$1,'Student List'!$1:$1,0))="","",INDEX('Student List'!$1:$1048576,Checks!$G567,MATCH($E$1,'Student List'!$1:$1,0))))</f>
        <v/>
      </c>
      <c r="F567" s="24" t="str" cm="1">
        <f t="array" ref="F567">IF(INDEX('Student List'!$1:$1048576,Checks!$G567,MATCH($F$1,'Student List'!$1:$1,0))="","",INDEX('Student List'!$1:$1048576,Checks!$G567,MATCH($F$1,'Student List'!$1:$1,0)))</f>
        <v/>
      </c>
      <c r="G567" s="1" t="str">
        <f>IF(C567="","",_xlfn.XLOOKUP('Student List'!$A$2,Checks!C:C,Checks!B:B,"",0,1))</f>
        <v/>
      </c>
    </row>
    <row r="568" spans="2:7" x14ac:dyDescent="0.3">
      <c r="B568" s="1" t="str" cm="1">
        <f t="array" ref="B568">PROPER(IF(INDEX('Student List'!$1:$1048576,Checks!$G568,MATCH("Surname",'Student List'!$1:$1,0))="","",INDEX('Student List'!$1:$1048576,Checks!$G568,MATCH("Surname",'Student List'!$1:$1,0))))</f>
        <v/>
      </c>
      <c r="C568" s="1" t="str" cm="1">
        <f t="array" ref="C568">PROPER(IF(INDEX('Student List'!$1:$1048576,Checks!$G568,MATCH("First Name",'Student List'!$1:$1,0))="","",INDEX('Student List'!$1:$1048576,Checks!$G568,MATCH("First Name",'Student List'!$1:$1,0))))</f>
        <v/>
      </c>
      <c r="D568" s="1" t="str">
        <f>IF(G568="","",_xlfn.XLOOKUP(G568,Checks!B:B,Checks!A:A,"",0,1))</f>
        <v/>
      </c>
      <c r="E568" s="1" t="str" cm="1">
        <f t="array" ref="E568">PROPER(IF(INDEX('Student List'!$1:$1048576,Checks!$G568,MATCH($E$1,'Student List'!$1:$1,0))="","",INDEX('Student List'!$1:$1048576,Checks!$G568,MATCH($E$1,'Student List'!$1:$1,0))))</f>
        <v/>
      </c>
      <c r="F568" s="24" t="str" cm="1">
        <f t="array" ref="F568">IF(INDEX('Student List'!$1:$1048576,Checks!$G568,MATCH($F$1,'Student List'!$1:$1,0))="","",INDEX('Student List'!$1:$1048576,Checks!$G568,MATCH($F$1,'Student List'!$1:$1,0)))</f>
        <v/>
      </c>
      <c r="G568" s="1" t="str">
        <f>IF(C568="","",_xlfn.XLOOKUP('Student List'!$A$2,Checks!C:C,Checks!B:B,"",0,1))</f>
        <v/>
      </c>
    </row>
    <row r="569" spans="2:7" x14ac:dyDescent="0.3">
      <c r="B569" s="1" t="str" cm="1">
        <f t="array" ref="B569">PROPER(IF(INDEX('Student List'!$1:$1048576,Checks!$G569,MATCH("Surname",'Student List'!$1:$1,0))="","",INDEX('Student List'!$1:$1048576,Checks!$G569,MATCH("Surname",'Student List'!$1:$1,0))))</f>
        <v/>
      </c>
      <c r="C569" s="1" t="str" cm="1">
        <f t="array" ref="C569">PROPER(IF(INDEX('Student List'!$1:$1048576,Checks!$G569,MATCH("First Name",'Student List'!$1:$1,0))="","",INDEX('Student List'!$1:$1048576,Checks!$G569,MATCH("First Name",'Student List'!$1:$1,0))))</f>
        <v/>
      </c>
      <c r="D569" s="1" t="str">
        <f>IF(G569="","",_xlfn.XLOOKUP(G569,Checks!B:B,Checks!A:A,"",0,1))</f>
        <v/>
      </c>
      <c r="E569" s="1" t="str" cm="1">
        <f t="array" ref="E569">PROPER(IF(INDEX('Student List'!$1:$1048576,Checks!$G569,MATCH($E$1,'Student List'!$1:$1,0))="","",INDEX('Student List'!$1:$1048576,Checks!$G569,MATCH($E$1,'Student List'!$1:$1,0))))</f>
        <v/>
      </c>
      <c r="F569" s="24" t="str" cm="1">
        <f t="array" ref="F569">IF(INDEX('Student List'!$1:$1048576,Checks!$G569,MATCH($F$1,'Student List'!$1:$1,0))="","",INDEX('Student List'!$1:$1048576,Checks!$G569,MATCH($F$1,'Student List'!$1:$1,0)))</f>
        <v/>
      </c>
      <c r="G569" s="1" t="str">
        <f>IF(C569="","",_xlfn.XLOOKUP('Student List'!$A$2,Checks!C:C,Checks!B:B,"",0,1))</f>
        <v/>
      </c>
    </row>
    <row r="570" spans="2:7" x14ac:dyDescent="0.3">
      <c r="B570" s="1" t="str" cm="1">
        <f t="array" ref="B570">PROPER(IF(INDEX('Student List'!$1:$1048576,Checks!$G570,MATCH("Surname",'Student List'!$1:$1,0))="","",INDEX('Student List'!$1:$1048576,Checks!$G570,MATCH("Surname",'Student List'!$1:$1,0))))</f>
        <v/>
      </c>
      <c r="C570" s="1" t="str" cm="1">
        <f t="array" ref="C570">PROPER(IF(INDEX('Student List'!$1:$1048576,Checks!$G570,MATCH("First Name",'Student List'!$1:$1,0))="","",INDEX('Student List'!$1:$1048576,Checks!$G570,MATCH("First Name",'Student List'!$1:$1,0))))</f>
        <v/>
      </c>
      <c r="D570" s="1" t="str">
        <f>IF(G570="","",_xlfn.XLOOKUP(G570,Checks!B:B,Checks!A:A,"",0,1))</f>
        <v/>
      </c>
      <c r="E570" s="1" t="str" cm="1">
        <f t="array" ref="E570">PROPER(IF(INDEX('Student List'!$1:$1048576,Checks!$G570,MATCH($E$1,'Student List'!$1:$1,0))="","",INDEX('Student List'!$1:$1048576,Checks!$G570,MATCH($E$1,'Student List'!$1:$1,0))))</f>
        <v/>
      </c>
      <c r="F570" s="24" t="str" cm="1">
        <f t="array" ref="F570">IF(INDEX('Student List'!$1:$1048576,Checks!$G570,MATCH($F$1,'Student List'!$1:$1,0))="","",INDEX('Student List'!$1:$1048576,Checks!$G570,MATCH($F$1,'Student List'!$1:$1,0)))</f>
        <v/>
      </c>
      <c r="G570" s="1" t="str">
        <f>IF(C570="","",_xlfn.XLOOKUP('Student List'!$A$2,Checks!C:C,Checks!B:B,"",0,1))</f>
        <v/>
      </c>
    </row>
    <row r="571" spans="2:7" x14ac:dyDescent="0.3">
      <c r="B571" s="1" t="str" cm="1">
        <f t="array" ref="B571">PROPER(IF(INDEX('Student List'!$1:$1048576,Checks!$G571,MATCH("Surname",'Student List'!$1:$1,0))="","",INDEX('Student List'!$1:$1048576,Checks!$G571,MATCH("Surname",'Student List'!$1:$1,0))))</f>
        <v/>
      </c>
      <c r="C571" s="1" t="str" cm="1">
        <f t="array" ref="C571">PROPER(IF(INDEX('Student List'!$1:$1048576,Checks!$G571,MATCH("First Name",'Student List'!$1:$1,0))="","",INDEX('Student List'!$1:$1048576,Checks!$G571,MATCH("First Name",'Student List'!$1:$1,0))))</f>
        <v/>
      </c>
      <c r="D571" s="1" t="str">
        <f>IF(G571="","",_xlfn.XLOOKUP(G571,Checks!B:B,Checks!A:A,"",0,1))</f>
        <v/>
      </c>
      <c r="E571" s="1" t="str" cm="1">
        <f t="array" ref="E571">PROPER(IF(INDEX('Student List'!$1:$1048576,Checks!$G571,MATCH($E$1,'Student List'!$1:$1,0))="","",INDEX('Student List'!$1:$1048576,Checks!$G571,MATCH($E$1,'Student List'!$1:$1,0))))</f>
        <v/>
      </c>
      <c r="F571" s="24" t="str" cm="1">
        <f t="array" ref="F571">IF(INDEX('Student List'!$1:$1048576,Checks!$G571,MATCH($F$1,'Student List'!$1:$1,0))="","",INDEX('Student List'!$1:$1048576,Checks!$G571,MATCH($F$1,'Student List'!$1:$1,0)))</f>
        <v/>
      </c>
      <c r="G571" s="1" t="str">
        <f>IF(C571="","",_xlfn.XLOOKUP('Student List'!$A$2,Checks!C:C,Checks!B:B,"",0,1))</f>
        <v/>
      </c>
    </row>
    <row r="572" spans="2:7" x14ac:dyDescent="0.3">
      <c r="B572" s="1" t="str" cm="1">
        <f t="array" ref="B572">PROPER(IF(INDEX('Student List'!$1:$1048576,Checks!$G572,MATCH("Surname",'Student List'!$1:$1,0))="","",INDEX('Student List'!$1:$1048576,Checks!$G572,MATCH("Surname",'Student List'!$1:$1,0))))</f>
        <v/>
      </c>
      <c r="C572" s="1" t="str" cm="1">
        <f t="array" ref="C572">PROPER(IF(INDEX('Student List'!$1:$1048576,Checks!$G572,MATCH("First Name",'Student List'!$1:$1,0))="","",INDEX('Student List'!$1:$1048576,Checks!$G572,MATCH("First Name",'Student List'!$1:$1,0))))</f>
        <v/>
      </c>
      <c r="D572" s="1" t="str">
        <f>IF(G572="","",_xlfn.XLOOKUP(G572,Checks!B:B,Checks!A:A,"",0,1))</f>
        <v/>
      </c>
      <c r="E572" s="1" t="str" cm="1">
        <f t="array" ref="E572">PROPER(IF(INDEX('Student List'!$1:$1048576,Checks!$G572,MATCH($E$1,'Student List'!$1:$1,0))="","",INDEX('Student List'!$1:$1048576,Checks!$G572,MATCH($E$1,'Student List'!$1:$1,0))))</f>
        <v/>
      </c>
      <c r="F572" s="24" t="str" cm="1">
        <f t="array" ref="F572">IF(INDEX('Student List'!$1:$1048576,Checks!$G572,MATCH($F$1,'Student List'!$1:$1,0))="","",INDEX('Student List'!$1:$1048576,Checks!$G572,MATCH($F$1,'Student List'!$1:$1,0)))</f>
        <v/>
      </c>
      <c r="G572" s="1" t="str">
        <f>IF(C572="","",_xlfn.XLOOKUP('Student List'!$A$2,Checks!C:C,Checks!B:B,"",0,1))</f>
        <v/>
      </c>
    </row>
    <row r="573" spans="2:7" x14ac:dyDescent="0.3">
      <c r="B573" s="1" t="str" cm="1">
        <f t="array" ref="B573">PROPER(IF(INDEX('Student List'!$1:$1048576,Checks!$G573,MATCH("Surname",'Student List'!$1:$1,0))="","",INDEX('Student List'!$1:$1048576,Checks!$G573,MATCH("Surname",'Student List'!$1:$1,0))))</f>
        <v/>
      </c>
      <c r="C573" s="1" t="str" cm="1">
        <f t="array" ref="C573">PROPER(IF(INDEX('Student List'!$1:$1048576,Checks!$G573,MATCH("First Name",'Student List'!$1:$1,0))="","",INDEX('Student List'!$1:$1048576,Checks!$G573,MATCH("First Name",'Student List'!$1:$1,0))))</f>
        <v/>
      </c>
      <c r="D573" s="1" t="str">
        <f>IF(G573="","",_xlfn.XLOOKUP(G573,Checks!B:B,Checks!A:A,"",0,1))</f>
        <v/>
      </c>
      <c r="E573" s="1" t="str" cm="1">
        <f t="array" ref="E573">PROPER(IF(INDEX('Student List'!$1:$1048576,Checks!$G573,MATCH($E$1,'Student List'!$1:$1,0))="","",INDEX('Student List'!$1:$1048576,Checks!$G573,MATCH($E$1,'Student List'!$1:$1,0))))</f>
        <v/>
      </c>
      <c r="F573" s="24" t="str" cm="1">
        <f t="array" ref="F573">IF(INDEX('Student List'!$1:$1048576,Checks!$G573,MATCH($F$1,'Student List'!$1:$1,0))="","",INDEX('Student List'!$1:$1048576,Checks!$G573,MATCH($F$1,'Student List'!$1:$1,0)))</f>
        <v/>
      </c>
      <c r="G573" s="1" t="str">
        <f>IF(C573="","",_xlfn.XLOOKUP('Student List'!$A$2,Checks!C:C,Checks!B:B,"",0,1))</f>
        <v/>
      </c>
    </row>
    <row r="574" spans="2:7" x14ac:dyDescent="0.3">
      <c r="B574" s="1" t="str" cm="1">
        <f t="array" ref="B574">PROPER(IF(INDEX('Student List'!$1:$1048576,Checks!$G574,MATCH("Surname",'Student List'!$1:$1,0))="","",INDEX('Student List'!$1:$1048576,Checks!$G574,MATCH("Surname",'Student List'!$1:$1,0))))</f>
        <v/>
      </c>
      <c r="C574" s="1" t="str" cm="1">
        <f t="array" ref="C574">PROPER(IF(INDEX('Student List'!$1:$1048576,Checks!$G574,MATCH("First Name",'Student List'!$1:$1,0))="","",INDEX('Student List'!$1:$1048576,Checks!$G574,MATCH("First Name",'Student List'!$1:$1,0))))</f>
        <v/>
      </c>
      <c r="D574" s="1" t="str">
        <f>IF(G574="","",_xlfn.XLOOKUP(G574,Checks!B:B,Checks!A:A,"",0,1))</f>
        <v/>
      </c>
      <c r="E574" s="1" t="str" cm="1">
        <f t="array" ref="E574">PROPER(IF(INDEX('Student List'!$1:$1048576,Checks!$G574,MATCH($E$1,'Student List'!$1:$1,0))="","",INDEX('Student List'!$1:$1048576,Checks!$G574,MATCH($E$1,'Student List'!$1:$1,0))))</f>
        <v/>
      </c>
      <c r="F574" s="24" t="str" cm="1">
        <f t="array" ref="F574">IF(INDEX('Student List'!$1:$1048576,Checks!$G574,MATCH($F$1,'Student List'!$1:$1,0))="","",INDEX('Student List'!$1:$1048576,Checks!$G574,MATCH($F$1,'Student List'!$1:$1,0)))</f>
        <v/>
      </c>
      <c r="G574" s="1" t="str">
        <f>IF(C574="","",_xlfn.XLOOKUP('Student List'!$A$2,Checks!C:C,Checks!B:B,"",0,1))</f>
        <v/>
      </c>
    </row>
    <row r="575" spans="2:7" x14ac:dyDescent="0.3">
      <c r="B575" s="1" t="str" cm="1">
        <f t="array" ref="B575">PROPER(IF(INDEX('Student List'!$1:$1048576,Checks!$G575,MATCH("Surname",'Student List'!$1:$1,0))="","",INDEX('Student List'!$1:$1048576,Checks!$G575,MATCH("Surname",'Student List'!$1:$1,0))))</f>
        <v/>
      </c>
      <c r="C575" s="1" t="str" cm="1">
        <f t="array" ref="C575">PROPER(IF(INDEX('Student List'!$1:$1048576,Checks!$G575,MATCH("First Name",'Student List'!$1:$1,0))="","",INDEX('Student List'!$1:$1048576,Checks!$G575,MATCH("First Name",'Student List'!$1:$1,0))))</f>
        <v/>
      </c>
      <c r="D575" s="1" t="str">
        <f>IF(G575="","",_xlfn.XLOOKUP(G575,Checks!B:B,Checks!A:A,"",0,1))</f>
        <v/>
      </c>
      <c r="E575" s="1" t="str" cm="1">
        <f t="array" ref="E575">PROPER(IF(INDEX('Student List'!$1:$1048576,Checks!$G575,MATCH($E$1,'Student List'!$1:$1,0))="","",INDEX('Student List'!$1:$1048576,Checks!$G575,MATCH($E$1,'Student List'!$1:$1,0))))</f>
        <v/>
      </c>
      <c r="F575" s="24" t="str" cm="1">
        <f t="array" ref="F575">IF(INDEX('Student List'!$1:$1048576,Checks!$G575,MATCH($F$1,'Student List'!$1:$1,0))="","",INDEX('Student List'!$1:$1048576,Checks!$G575,MATCH($F$1,'Student List'!$1:$1,0)))</f>
        <v/>
      </c>
      <c r="G575" s="1" t="str">
        <f>IF(C575="","",_xlfn.XLOOKUP('Student List'!$A$2,Checks!C:C,Checks!B:B,"",0,1))</f>
        <v/>
      </c>
    </row>
    <row r="576" spans="2:7" x14ac:dyDescent="0.3">
      <c r="B576" s="1" t="str" cm="1">
        <f t="array" ref="B576">PROPER(IF(INDEX('Student List'!$1:$1048576,Checks!$G576,MATCH("Surname",'Student List'!$1:$1,0))="","",INDEX('Student List'!$1:$1048576,Checks!$G576,MATCH("Surname",'Student List'!$1:$1,0))))</f>
        <v/>
      </c>
      <c r="C576" s="1" t="str" cm="1">
        <f t="array" ref="C576">PROPER(IF(INDEX('Student List'!$1:$1048576,Checks!$G576,MATCH("First Name",'Student List'!$1:$1,0))="","",INDEX('Student List'!$1:$1048576,Checks!$G576,MATCH("First Name",'Student List'!$1:$1,0))))</f>
        <v/>
      </c>
      <c r="D576" s="1" t="str">
        <f>IF(G576="","",_xlfn.XLOOKUP(G576,Checks!B:B,Checks!A:A,"",0,1))</f>
        <v/>
      </c>
      <c r="E576" s="1" t="str" cm="1">
        <f t="array" ref="E576">PROPER(IF(INDEX('Student List'!$1:$1048576,Checks!$G576,MATCH($E$1,'Student List'!$1:$1,0))="","",INDEX('Student List'!$1:$1048576,Checks!$G576,MATCH($E$1,'Student List'!$1:$1,0))))</f>
        <v/>
      </c>
      <c r="F576" s="24" t="str" cm="1">
        <f t="array" ref="F576">IF(INDEX('Student List'!$1:$1048576,Checks!$G576,MATCH($F$1,'Student List'!$1:$1,0))="","",INDEX('Student List'!$1:$1048576,Checks!$G576,MATCH($F$1,'Student List'!$1:$1,0)))</f>
        <v/>
      </c>
      <c r="G576" s="1" t="str">
        <f>IF(C576="","",_xlfn.XLOOKUP('Student List'!$A$2,Checks!C:C,Checks!B:B,"",0,1))</f>
        <v/>
      </c>
    </row>
    <row r="577" spans="2:7" x14ac:dyDescent="0.3">
      <c r="B577" s="1" t="str" cm="1">
        <f t="array" ref="B577">PROPER(IF(INDEX('Student List'!$1:$1048576,Checks!$G577,MATCH("Surname",'Student List'!$1:$1,0))="","",INDEX('Student List'!$1:$1048576,Checks!$G577,MATCH("Surname",'Student List'!$1:$1,0))))</f>
        <v/>
      </c>
      <c r="C577" s="1" t="str" cm="1">
        <f t="array" ref="C577">PROPER(IF(INDEX('Student List'!$1:$1048576,Checks!$G577,MATCH("First Name",'Student List'!$1:$1,0))="","",INDEX('Student List'!$1:$1048576,Checks!$G577,MATCH("First Name",'Student List'!$1:$1,0))))</f>
        <v/>
      </c>
      <c r="D577" s="1" t="str">
        <f>IF(G577="","",_xlfn.XLOOKUP(G577,Checks!B:B,Checks!A:A,"",0,1))</f>
        <v/>
      </c>
      <c r="E577" s="1" t="str" cm="1">
        <f t="array" ref="E577">PROPER(IF(INDEX('Student List'!$1:$1048576,Checks!$G577,MATCH($E$1,'Student List'!$1:$1,0))="","",INDEX('Student List'!$1:$1048576,Checks!$G577,MATCH($E$1,'Student List'!$1:$1,0))))</f>
        <v/>
      </c>
      <c r="F577" s="24" t="str" cm="1">
        <f t="array" ref="F577">IF(INDEX('Student List'!$1:$1048576,Checks!$G577,MATCH($F$1,'Student List'!$1:$1,0))="","",INDEX('Student List'!$1:$1048576,Checks!$G577,MATCH($F$1,'Student List'!$1:$1,0)))</f>
        <v/>
      </c>
      <c r="G577" s="1" t="str">
        <f>IF(C577="","",_xlfn.XLOOKUP('Student List'!$A$2,Checks!C:C,Checks!B:B,"",0,1))</f>
        <v/>
      </c>
    </row>
    <row r="578" spans="2:7" x14ac:dyDescent="0.3">
      <c r="B578" s="1" t="str" cm="1">
        <f t="array" ref="B578">PROPER(IF(INDEX('Student List'!$1:$1048576,Checks!$G578,MATCH("Surname",'Student List'!$1:$1,0))="","",INDEX('Student List'!$1:$1048576,Checks!$G578,MATCH("Surname",'Student List'!$1:$1,0))))</f>
        <v/>
      </c>
      <c r="C578" s="1" t="str" cm="1">
        <f t="array" ref="C578">PROPER(IF(INDEX('Student List'!$1:$1048576,Checks!$G578,MATCH("First Name",'Student List'!$1:$1,0))="","",INDEX('Student List'!$1:$1048576,Checks!$G578,MATCH("First Name",'Student List'!$1:$1,0))))</f>
        <v/>
      </c>
      <c r="D578" s="1" t="str">
        <f>IF(G578="","",_xlfn.XLOOKUP(G578,Checks!B:B,Checks!A:A,"",0,1))</f>
        <v/>
      </c>
      <c r="E578" s="1" t="str" cm="1">
        <f t="array" ref="E578">PROPER(IF(INDEX('Student List'!$1:$1048576,Checks!$G578,MATCH($E$1,'Student List'!$1:$1,0))="","",INDEX('Student List'!$1:$1048576,Checks!$G578,MATCH($E$1,'Student List'!$1:$1,0))))</f>
        <v/>
      </c>
      <c r="F578" s="24" t="str" cm="1">
        <f t="array" ref="F578">IF(INDEX('Student List'!$1:$1048576,Checks!$G578,MATCH($F$1,'Student List'!$1:$1,0))="","",INDEX('Student List'!$1:$1048576,Checks!$G578,MATCH($F$1,'Student List'!$1:$1,0)))</f>
        <v/>
      </c>
      <c r="G578" s="1" t="str">
        <f>IF(C578="","",_xlfn.XLOOKUP('Student List'!$A$2,Checks!C:C,Checks!B:B,"",0,1))</f>
        <v/>
      </c>
    </row>
    <row r="579" spans="2:7" x14ac:dyDescent="0.3">
      <c r="B579" s="1" t="str" cm="1">
        <f t="array" ref="B579">PROPER(IF(INDEX('Student List'!$1:$1048576,Checks!$G579,MATCH("Surname",'Student List'!$1:$1,0))="","",INDEX('Student List'!$1:$1048576,Checks!$G579,MATCH("Surname",'Student List'!$1:$1,0))))</f>
        <v/>
      </c>
      <c r="C579" s="1" t="str" cm="1">
        <f t="array" ref="C579">PROPER(IF(INDEX('Student List'!$1:$1048576,Checks!$G579,MATCH("First Name",'Student List'!$1:$1,0))="","",INDEX('Student List'!$1:$1048576,Checks!$G579,MATCH("First Name",'Student List'!$1:$1,0))))</f>
        <v/>
      </c>
      <c r="D579" s="1" t="str">
        <f>IF(G579="","",_xlfn.XLOOKUP(G579,Checks!B:B,Checks!A:A,"",0,1))</f>
        <v/>
      </c>
      <c r="E579" s="1" t="str" cm="1">
        <f t="array" ref="E579">PROPER(IF(INDEX('Student List'!$1:$1048576,Checks!$G579,MATCH($E$1,'Student List'!$1:$1,0))="","",INDEX('Student List'!$1:$1048576,Checks!$G579,MATCH($E$1,'Student List'!$1:$1,0))))</f>
        <v/>
      </c>
      <c r="F579" s="24" t="str" cm="1">
        <f t="array" ref="F579">IF(INDEX('Student List'!$1:$1048576,Checks!$G579,MATCH($F$1,'Student List'!$1:$1,0))="","",INDEX('Student List'!$1:$1048576,Checks!$G579,MATCH($F$1,'Student List'!$1:$1,0)))</f>
        <v/>
      </c>
      <c r="G579" s="1" t="str">
        <f>IF(C579="","",_xlfn.XLOOKUP('Student List'!$A$2,Checks!C:C,Checks!B:B,"",0,1))</f>
        <v/>
      </c>
    </row>
    <row r="580" spans="2:7" x14ac:dyDescent="0.3">
      <c r="B580" s="1" t="str" cm="1">
        <f t="array" ref="B580">PROPER(IF(INDEX('Student List'!$1:$1048576,Checks!$G580,MATCH("Surname",'Student List'!$1:$1,0))="","",INDEX('Student List'!$1:$1048576,Checks!$G580,MATCH("Surname",'Student List'!$1:$1,0))))</f>
        <v/>
      </c>
      <c r="C580" s="1" t="str" cm="1">
        <f t="array" ref="C580">PROPER(IF(INDEX('Student List'!$1:$1048576,Checks!$G580,MATCH("First Name",'Student List'!$1:$1,0))="","",INDEX('Student List'!$1:$1048576,Checks!$G580,MATCH("First Name",'Student List'!$1:$1,0))))</f>
        <v/>
      </c>
      <c r="D580" s="1" t="str">
        <f>IF(G580="","",_xlfn.XLOOKUP(G580,Checks!B:B,Checks!A:A,"",0,1))</f>
        <v/>
      </c>
      <c r="E580" s="1" t="str" cm="1">
        <f t="array" ref="E580">PROPER(IF(INDEX('Student List'!$1:$1048576,Checks!$G580,MATCH($E$1,'Student List'!$1:$1,0))="","",INDEX('Student List'!$1:$1048576,Checks!$G580,MATCH($E$1,'Student List'!$1:$1,0))))</f>
        <v/>
      </c>
      <c r="F580" s="24" t="str" cm="1">
        <f t="array" ref="F580">IF(INDEX('Student List'!$1:$1048576,Checks!$G580,MATCH($F$1,'Student List'!$1:$1,0))="","",INDEX('Student List'!$1:$1048576,Checks!$G580,MATCH($F$1,'Student List'!$1:$1,0)))</f>
        <v/>
      </c>
      <c r="G580" s="1" t="str">
        <f>IF(C580="","",_xlfn.XLOOKUP('Student List'!$A$2,Checks!C:C,Checks!B:B,"",0,1))</f>
        <v/>
      </c>
    </row>
    <row r="581" spans="2:7" x14ac:dyDescent="0.3">
      <c r="B581" s="1" t="str" cm="1">
        <f t="array" ref="B581">PROPER(IF(INDEX('Student List'!$1:$1048576,Checks!$G581,MATCH("Surname",'Student List'!$1:$1,0))="","",INDEX('Student List'!$1:$1048576,Checks!$G581,MATCH("Surname",'Student List'!$1:$1,0))))</f>
        <v/>
      </c>
      <c r="C581" s="1" t="str" cm="1">
        <f t="array" ref="C581">PROPER(IF(INDEX('Student List'!$1:$1048576,Checks!$G581,MATCH("First Name",'Student List'!$1:$1,0))="","",INDEX('Student List'!$1:$1048576,Checks!$G581,MATCH("First Name",'Student List'!$1:$1,0))))</f>
        <v/>
      </c>
      <c r="D581" s="1" t="str">
        <f>IF(G581="","",_xlfn.XLOOKUP(G581,Checks!B:B,Checks!A:A,"",0,1))</f>
        <v/>
      </c>
      <c r="E581" s="1" t="str" cm="1">
        <f t="array" ref="E581">PROPER(IF(INDEX('Student List'!$1:$1048576,Checks!$G581,MATCH($E$1,'Student List'!$1:$1,0))="","",INDEX('Student List'!$1:$1048576,Checks!$G581,MATCH($E$1,'Student List'!$1:$1,0))))</f>
        <v/>
      </c>
      <c r="F581" s="24" t="str" cm="1">
        <f t="array" ref="F581">IF(INDEX('Student List'!$1:$1048576,Checks!$G581,MATCH($F$1,'Student List'!$1:$1,0))="","",INDEX('Student List'!$1:$1048576,Checks!$G581,MATCH($F$1,'Student List'!$1:$1,0)))</f>
        <v/>
      </c>
      <c r="G581" s="1" t="str">
        <f>IF(C581="","",_xlfn.XLOOKUP('Student List'!$A$2,Checks!C:C,Checks!B:B,"",0,1))</f>
        <v/>
      </c>
    </row>
    <row r="582" spans="2:7" x14ac:dyDescent="0.3">
      <c r="B582" s="1" t="str" cm="1">
        <f t="array" ref="B582">PROPER(IF(INDEX('Student List'!$1:$1048576,Checks!$G582,MATCH("Surname",'Student List'!$1:$1,0))="","",INDEX('Student List'!$1:$1048576,Checks!$G582,MATCH("Surname",'Student List'!$1:$1,0))))</f>
        <v/>
      </c>
      <c r="C582" s="1" t="str" cm="1">
        <f t="array" ref="C582">PROPER(IF(INDEX('Student List'!$1:$1048576,Checks!$G582,MATCH("First Name",'Student List'!$1:$1,0))="","",INDEX('Student List'!$1:$1048576,Checks!$G582,MATCH("First Name",'Student List'!$1:$1,0))))</f>
        <v/>
      </c>
      <c r="D582" s="1" t="str">
        <f>IF(G582="","",_xlfn.XLOOKUP(G582,Checks!B:B,Checks!A:A,"",0,1))</f>
        <v/>
      </c>
      <c r="E582" s="1" t="str" cm="1">
        <f t="array" ref="E582">PROPER(IF(INDEX('Student List'!$1:$1048576,Checks!$G582,MATCH($E$1,'Student List'!$1:$1,0))="","",INDEX('Student List'!$1:$1048576,Checks!$G582,MATCH($E$1,'Student List'!$1:$1,0))))</f>
        <v/>
      </c>
      <c r="F582" s="24" t="str" cm="1">
        <f t="array" ref="F582">IF(INDEX('Student List'!$1:$1048576,Checks!$G582,MATCH($F$1,'Student List'!$1:$1,0))="","",INDEX('Student List'!$1:$1048576,Checks!$G582,MATCH($F$1,'Student List'!$1:$1,0)))</f>
        <v/>
      </c>
      <c r="G582" s="1" t="str">
        <f>IF(C582="","",_xlfn.XLOOKUP('Student List'!$A$2,Checks!C:C,Checks!B:B,"",0,1))</f>
        <v/>
      </c>
    </row>
    <row r="583" spans="2:7" x14ac:dyDescent="0.3">
      <c r="B583" s="1" t="str" cm="1">
        <f t="array" ref="B583">PROPER(IF(INDEX('Student List'!$1:$1048576,Checks!$G583,MATCH("Surname",'Student List'!$1:$1,0))="","",INDEX('Student List'!$1:$1048576,Checks!$G583,MATCH("Surname",'Student List'!$1:$1,0))))</f>
        <v/>
      </c>
      <c r="C583" s="1" t="str" cm="1">
        <f t="array" ref="C583">PROPER(IF(INDEX('Student List'!$1:$1048576,Checks!$G583,MATCH("First Name",'Student List'!$1:$1,0))="","",INDEX('Student List'!$1:$1048576,Checks!$G583,MATCH("First Name",'Student List'!$1:$1,0))))</f>
        <v/>
      </c>
      <c r="D583" s="1" t="str">
        <f>IF(G583="","",_xlfn.XLOOKUP(G583,Checks!B:B,Checks!A:A,"",0,1))</f>
        <v/>
      </c>
      <c r="E583" s="1" t="str" cm="1">
        <f t="array" ref="E583">PROPER(IF(INDEX('Student List'!$1:$1048576,Checks!$G583,MATCH($E$1,'Student List'!$1:$1,0))="","",INDEX('Student List'!$1:$1048576,Checks!$G583,MATCH($E$1,'Student List'!$1:$1,0))))</f>
        <v/>
      </c>
      <c r="F583" s="24" t="str" cm="1">
        <f t="array" ref="F583">IF(INDEX('Student List'!$1:$1048576,Checks!$G583,MATCH($F$1,'Student List'!$1:$1,0))="","",INDEX('Student List'!$1:$1048576,Checks!$G583,MATCH($F$1,'Student List'!$1:$1,0)))</f>
        <v/>
      </c>
      <c r="G583" s="1" t="str">
        <f>IF(C583="","",_xlfn.XLOOKUP('Student List'!$A$2,Checks!C:C,Checks!B:B,"",0,1))</f>
        <v/>
      </c>
    </row>
    <row r="584" spans="2:7" x14ac:dyDescent="0.3">
      <c r="B584" s="1" t="str" cm="1">
        <f t="array" ref="B584">PROPER(IF(INDEX('Student List'!$1:$1048576,Checks!$G584,MATCH("Surname",'Student List'!$1:$1,0))="","",INDEX('Student List'!$1:$1048576,Checks!$G584,MATCH("Surname",'Student List'!$1:$1,0))))</f>
        <v/>
      </c>
      <c r="C584" s="1" t="str" cm="1">
        <f t="array" ref="C584">PROPER(IF(INDEX('Student List'!$1:$1048576,Checks!$G584,MATCH("First Name",'Student List'!$1:$1,0))="","",INDEX('Student List'!$1:$1048576,Checks!$G584,MATCH("First Name",'Student List'!$1:$1,0))))</f>
        <v/>
      </c>
      <c r="D584" s="1" t="str">
        <f>IF(G584="","",_xlfn.XLOOKUP(G584,Checks!B:B,Checks!A:A,"",0,1))</f>
        <v/>
      </c>
      <c r="E584" s="1" t="str" cm="1">
        <f t="array" ref="E584">PROPER(IF(INDEX('Student List'!$1:$1048576,Checks!$G584,MATCH($E$1,'Student List'!$1:$1,0))="","",INDEX('Student List'!$1:$1048576,Checks!$G584,MATCH($E$1,'Student List'!$1:$1,0))))</f>
        <v/>
      </c>
      <c r="F584" s="24" t="str" cm="1">
        <f t="array" ref="F584">IF(INDEX('Student List'!$1:$1048576,Checks!$G584,MATCH($F$1,'Student List'!$1:$1,0))="","",INDEX('Student List'!$1:$1048576,Checks!$G584,MATCH($F$1,'Student List'!$1:$1,0)))</f>
        <v/>
      </c>
      <c r="G584" s="1" t="str">
        <f>IF(C584="","",_xlfn.XLOOKUP('Student List'!$A$2,Checks!C:C,Checks!B:B,"",0,1))</f>
        <v/>
      </c>
    </row>
    <row r="585" spans="2:7" x14ac:dyDescent="0.3">
      <c r="B585" s="1" t="str" cm="1">
        <f t="array" ref="B585">PROPER(IF(INDEX('Student List'!$1:$1048576,Checks!$G585,MATCH("Surname",'Student List'!$1:$1,0))="","",INDEX('Student List'!$1:$1048576,Checks!$G585,MATCH("Surname",'Student List'!$1:$1,0))))</f>
        <v/>
      </c>
      <c r="C585" s="1" t="str" cm="1">
        <f t="array" ref="C585">PROPER(IF(INDEX('Student List'!$1:$1048576,Checks!$G585,MATCH("First Name",'Student List'!$1:$1,0))="","",INDEX('Student List'!$1:$1048576,Checks!$G585,MATCH("First Name",'Student List'!$1:$1,0))))</f>
        <v/>
      </c>
      <c r="D585" s="1" t="str">
        <f>IF(G585="","",_xlfn.XLOOKUP(G585,Checks!B:B,Checks!A:A,"",0,1))</f>
        <v/>
      </c>
      <c r="E585" s="1" t="str" cm="1">
        <f t="array" ref="E585">PROPER(IF(INDEX('Student List'!$1:$1048576,Checks!$G585,MATCH($E$1,'Student List'!$1:$1,0))="","",INDEX('Student List'!$1:$1048576,Checks!$G585,MATCH($E$1,'Student List'!$1:$1,0))))</f>
        <v/>
      </c>
      <c r="F585" s="24" t="str" cm="1">
        <f t="array" ref="F585">IF(INDEX('Student List'!$1:$1048576,Checks!$G585,MATCH($F$1,'Student List'!$1:$1,0))="","",INDEX('Student List'!$1:$1048576,Checks!$G585,MATCH($F$1,'Student List'!$1:$1,0)))</f>
        <v/>
      </c>
      <c r="G585" s="1" t="str">
        <f>IF(C585="","",_xlfn.XLOOKUP('Student List'!$A$2,Checks!C:C,Checks!B:B,"",0,1))</f>
        <v/>
      </c>
    </row>
    <row r="586" spans="2:7" x14ac:dyDescent="0.3">
      <c r="B586" s="1" t="str" cm="1">
        <f t="array" ref="B586">PROPER(IF(INDEX('Student List'!$1:$1048576,Checks!$G586,MATCH("Surname",'Student List'!$1:$1,0))="","",INDEX('Student List'!$1:$1048576,Checks!$G586,MATCH("Surname",'Student List'!$1:$1,0))))</f>
        <v/>
      </c>
      <c r="C586" s="1" t="str" cm="1">
        <f t="array" ref="C586">PROPER(IF(INDEX('Student List'!$1:$1048576,Checks!$G586,MATCH("First Name",'Student List'!$1:$1,0))="","",INDEX('Student List'!$1:$1048576,Checks!$G586,MATCH("First Name",'Student List'!$1:$1,0))))</f>
        <v/>
      </c>
      <c r="D586" s="1" t="str">
        <f>IF(G586="","",_xlfn.XLOOKUP(G586,Checks!B:B,Checks!A:A,"",0,1))</f>
        <v/>
      </c>
      <c r="E586" s="1" t="str" cm="1">
        <f t="array" ref="E586">PROPER(IF(INDEX('Student List'!$1:$1048576,Checks!$G586,MATCH($E$1,'Student List'!$1:$1,0))="","",INDEX('Student List'!$1:$1048576,Checks!$G586,MATCH($E$1,'Student List'!$1:$1,0))))</f>
        <v/>
      </c>
      <c r="F586" s="24" t="str" cm="1">
        <f t="array" ref="F586">IF(INDEX('Student List'!$1:$1048576,Checks!$G586,MATCH($F$1,'Student List'!$1:$1,0))="","",INDEX('Student List'!$1:$1048576,Checks!$G586,MATCH($F$1,'Student List'!$1:$1,0)))</f>
        <v/>
      </c>
      <c r="G586" s="1" t="str">
        <f>IF(C586="","",_xlfn.XLOOKUP('Student List'!$A$2,Checks!C:C,Checks!B:B,"",0,1))</f>
        <v/>
      </c>
    </row>
    <row r="587" spans="2:7" x14ac:dyDescent="0.3">
      <c r="B587" s="1" t="str" cm="1">
        <f t="array" ref="B587">PROPER(IF(INDEX('Student List'!$1:$1048576,Checks!$G587,MATCH("Surname",'Student List'!$1:$1,0))="","",INDEX('Student List'!$1:$1048576,Checks!$G587,MATCH("Surname",'Student List'!$1:$1,0))))</f>
        <v/>
      </c>
      <c r="C587" s="1" t="str" cm="1">
        <f t="array" ref="C587">PROPER(IF(INDEX('Student List'!$1:$1048576,Checks!$G587,MATCH("First Name",'Student List'!$1:$1,0))="","",INDEX('Student List'!$1:$1048576,Checks!$G587,MATCH("First Name",'Student List'!$1:$1,0))))</f>
        <v/>
      </c>
      <c r="D587" s="1" t="str">
        <f>IF(G587="","",_xlfn.XLOOKUP(G587,Checks!B:B,Checks!A:A,"",0,1))</f>
        <v/>
      </c>
      <c r="E587" s="1" t="str" cm="1">
        <f t="array" ref="E587">PROPER(IF(INDEX('Student List'!$1:$1048576,Checks!$G587,MATCH($E$1,'Student List'!$1:$1,0))="","",INDEX('Student List'!$1:$1048576,Checks!$G587,MATCH($E$1,'Student List'!$1:$1,0))))</f>
        <v/>
      </c>
      <c r="F587" s="24" t="str" cm="1">
        <f t="array" ref="F587">IF(INDEX('Student List'!$1:$1048576,Checks!$G587,MATCH($F$1,'Student List'!$1:$1,0))="","",INDEX('Student List'!$1:$1048576,Checks!$G587,MATCH($F$1,'Student List'!$1:$1,0)))</f>
        <v/>
      </c>
      <c r="G587" s="1" t="str">
        <f>IF(C587="","",_xlfn.XLOOKUP('Student List'!$A$2,Checks!C:C,Checks!B:B,"",0,1))</f>
        <v/>
      </c>
    </row>
    <row r="588" spans="2:7" x14ac:dyDescent="0.3">
      <c r="B588" s="1" t="str" cm="1">
        <f t="array" ref="B588">PROPER(IF(INDEX('Student List'!$1:$1048576,Checks!$G588,MATCH("Surname",'Student List'!$1:$1,0))="","",INDEX('Student List'!$1:$1048576,Checks!$G588,MATCH("Surname",'Student List'!$1:$1,0))))</f>
        <v/>
      </c>
      <c r="C588" s="1" t="str" cm="1">
        <f t="array" ref="C588">PROPER(IF(INDEX('Student List'!$1:$1048576,Checks!$G588,MATCH("First Name",'Student List'!$1:$1,0))="","",INDEX('Student List'!$1:$1048576,Checks!$G588,MATCH("First Name",'Student List'!$1:$1,0))))</f>
        <v/>
      </c>
      <c r="D588" s="1" t="str">
        <f>IF(G588="","",_xlfn.XLOOKUP(G588,Checks!B:B,Checks!A:A,"",0,1))</f>
        <v/>
      </c>
      <c r="E588" s="1" t="str" cm="1">
        <f t="array" ref="E588">PROPER(IF(INDEX('Student List'!$1:$1048576,Checks!$G588,MATCH($E$1,'Student List'!$1:$1,0))="","",INDEX('Student List'!$1:$1048576,Checks!$G588,MATCH($E$1,'Student List'!$1:$1,0))))</f>
        <v/>
      </c>
      <c r="F588" s="24" t="str" cm="1">
        <f t="array" ref="F588">IF(INDEX('Student List'!$1:$1048576,Checks!$G588,MATCH($F$1,'Student List'!$1:$1,0))="","",INDEX('Student List'!$1:$1048576,Checks!$G588,MATCH($F$1,'Student List'!$1:$1,0)))</f>
        <v/>
      </c>
      <c r="G588" s="1" t="str">
        <f>IF(C588="","",_xlfn.XLOOKUP('Student List'!$A$2,Checks!C:C,Checks!B:B,"",0,1))</f>
        <v/>
      </c>
    </row>
    <row r="589" spans="2:7" x14ac:dyDescent="0.3">
      <c r="B589" s="1" t="str" cm="1">
        <f t="array" ref="B589">PROPER(IF(INDEX('Student List'!$1:$1048576,Checks!$G589,MATCH("Surname",'Student List'!$1:$1,0))="","",INDEX('Student List'!$1:$1048576,Checks!$G589,MATCH("Surname",'Student List'!$1:$1,0))))</f>
        <v/>
      </c>
      <c r="C589" s="1" t="str" cm="1">
        <f t="array" ref="C589">PROPER(IF(INDEX('Student List'!$1:$1048576,Checks!$G589,MATCH("First Name",'Student List'!$1:$1,0))="","",INDEX('Student List'!$1:$1048576,Checks!$G589,MATCH("First Name",'Student List'!$1:$1,0))))</f>
        <v/>
      </c>
      <c r="D589" s="1" t="str">
        <f>IF(G589="","",_xlfn.XLOOKUP(G589,Checks!B:B,Checks!A:A,"",0,1))</f>
        <v/>
      </c>
      <c r="E589" s="1" t="str" cm="1">
        <f t="array" ref="E589">PROPER(IF(INDEX('Student List'!$1:$1048576,Checks!$G589,MATCH($E$1,'Student List'!$1:$1,0))="","",INDEX('Student List'!$1:$1048576,Checks!$G589,MATCH($E$1,'Student List'!$1:$1,0))))</f>
        <v/>
      </c>
      <c r="F589" s="24" t="str" cm="1">
        <f t="array" ref="F589">IF(INDEX('Student List'!$1:$1048576,Checks!$G589,MATCH($F$1,'Student List'!$1:$1,0))="","",INDEX('Student List'!$1:$1048576,Checks!$G589,MATCH($F$1,'Student List'!$1:$1,0)))</f>
        <v/>
      </c>
      <c r="G589" s="1" t="str">
        <f>IF(C589="","",_xlfn.XLOOKUP('Student List'!$A$2,Checks!C:C,Checks!B:B,"",0,1))</f>
        <v/>
      </c>
    </row>
    <row r="590" spans="2:7" x14ac:dyDescent="0.3">
      <c r="B590" s="1" t="str" cm="1">
        <f t="array" ref="B590">PROPER(IF(INDEX('Student List'!$1:$1048576,Checks!$G590,MATCH("Surname",'Student List'!$1:$1,0))="","",INDEX('Student List'!$1:$1048576,Checks!$G590,MATCH("Surname",'Student List'!$1:$1,0))))</f>
        <v/>
      </c>
      <c r="C590" s="1" t="str" cm="1">
        <f t="array" ref="C590">PROPER(IF(INDEX('Student List'!$1:$1048576,Checks!$G590,MATCH("First Name",'Student List'!$1:$1,0))="","",INDEX('Student List'!$1:$1048576,Checks!$G590,MATCH("First Name",'Student List'!$1:$1,0))))</f>
        <v/>
      </c>
      <c r="D590" s="1" t="str">
        <f>IF(G590="","",_xlfn.XLOOKUP(G590,Checks!B:B,Checks!A:A,"",0,1))</f>
        <v/>
      </c>
      <c r="E590" s="1" t="str" cm="1">
        <f t="array" ref="E590">PROPER(IF(INDEX('Student List'!$1:$1048576,Checks!$G590,MATCH($E$1,'Student List'!$1:$1,0))="","",INDEX('Student List'!$1:$1048576,Checks!$G590,MATCH($E$1,'Student List'!$1:$1,0))))</f>
        <v/>
      </c>
      <c r="F590" s="24" t="str" cm="1">
        <f t="array" ref="F590">IF(INDEX('Student List'!$1:$1048576,Checks!$G590,MATCH($F$1,'Student List'!$1:$1,0))="","",INDEX('Student List'!$1:$1048576,Checks!$G590,MATCH($F$1,'Student List'!$1:$1,0)))</f>
        <v/>
      </c>
      <c r="G590" s="1" t="str">
        <f>IF(C590="","",_xlfn.XLOOKUP('Student List'!$A$2,Checks!C:C,Checks!B:B,"",0,1))</f>
        <v/>
      </c>
    </row>
    <row r="591" spans="2:7" x14ac:dyDescent="0.3">
      <c r="B591" s="1" t="str" cm="1">
        <f t="array" ref="B591">PROPER(IF(INDEX('Student List'!$1:$1048576,Checks!$G591,MATCH("Surname",'Student List'!$1:$1,0))="","",INDEX('Student List'!$1:$1048576,Checks!$G591,MATCH("Surname",'Student List'!$1:$1,0))))</f>
        <v/>
      </c>
      <c r="C591" s="1" t="str" cm="1">
        <f t="array" ref="C591">PROPER(IF(INDEX('Student List'!$1:$1048576,Checks!$G591,MATCH("First Name",'Student List'!$1:$1,0))="","",INDEX('Student List'!$1:$1048576,Checks!$G591,MATCH("First Name",'Student List'!$1:$1,0))))</f>
        <v/>
      </c>
      <c r="D591" s="1" t="str">
        <f>IF(G591="","",_xlfn.XLOOKUP(G591,Checks!B:B,Checks!A:A,"",0,1))</f>
        <v/>
      </c>
      <c r="E591" s="1" t="str" cm="1">
        <f t="array" ref="E591">PROPER(IF(INDEX('Student List'!$1:$1048576,Checks!$G591,MATCH($E$1,'Student List'!$1:$1,0))="","",INDEX('Student List'!$1:$1048576,Checks!$G591,MATCH($E$1,'Student List'!$1:$1,0))))</f>
        <v/>
      </c>
      <c r="F591" s="24" t="str" cm="1">
        <f t="array" ref="F591">IF(INDEX('Student List'!$1:$1048576,Checks!$G591,MATCH($F$1,'Student List'!$1:$1,0))="","",INDEX('Student List'!$1:$1048576,Checks!$G591,MATCH($F$1,'Student List'!$1:$1,0)))</f>
        <v/>
      </c>
      <c r="G591" s="1" t="str">
        <f>IF(C591="","",_xlfn.XLOOKUP('Student List'!$A$2,Checks!C:C,Checks!B:B,"",0,1))</f>
        <v/>
      </c>
    </row>
    <row r="592" spans="2:7" x14ac:dyDescent="0.3">
      <c r="B592" s="1" t="str" cm="1">
        <f t="array" ref="B592">PROPER(IF(INDEX('Student List'!$1:$1048576,Checks!$G592,MATCH("Surname",'Student List'!$1:$1,0))="","",INDEX('Student List'!$1:$1048576,Checks!$G592,MATCH("Surname",'Student List'!$1:$1,0))))</f>
        <v/>
      </c>
      <c r="C592" s="1" t="str" cm="1">
        <f t="array" ref="C592">PROPER(IF(INDEX('Student List'!$1:$1048576,Checks!$G592,MATCH("First Name",'Student List'!$1:$1,0))="","",INDEX('Student List'!$1:$1048576,Checks!$G592,MATCH("First Name",'Student List'!$1:$1,0))))</f>
        <v/>
      </c>
      <c r="D592" s="1" t="str">
        <f>IF(G592="","",_xlfn.XLOOKUP(G592,Checks!B:B,Checks!A:A,"",0,1))</f>
        <v/>
      </c>
      <c r="E592" s="1" t="str" cm="1">
        <f t="array" ref="E592">PROPER(IF(INDEX('Student List'!$1:$1048576,Checks!$G592,MATCH($E$1,'Student List'!$1:$1,0))="","",INDEX('Student List'!$1:$1048576,Checks!$G592,MATCH($E$1,'Student List'!$1:$1,0))))</f>
        <v/>
      </c>
      <c r="F592" s="24" t="str" cm="1">
        <f t="array" ref="F592">IF(INDEX('Student List'!$1:$1048576,Checks!$G592,MATCH($F$1,'Student List'!$1:$1,0))="","",INDEX('Student List'!$1:$1048576,Checks!$G592,MATCH($F$1,'Student List'!$1:$1,0)))</f>
        <v/>
      </c>
      <c r="G592" s="1" t="str">
        <f>IF(C592="","",_xlfn.XLOOKUP('Student List'!$A$2,Checks!C:C,Checks!B:B,"",0,1))</f>
        <v/>
      </c>
    </row>
    <row r="593" spans="2:7" x14ac:dyDescent="0.3">
      <c r="B593" s="1" t="str" cm="1">
        <f t="array" ref="B593">PROPER(IF(INDEX('Student List'!$1:$1048576,Checks!$G593,MATCH("Surname",'Student List'!$1:$1,0))="","",INDEX('Student List'!$1:$1048576,Checks!$G593,MATCH("Surname",'Student List'!$1:$1,0))))</f>
        <v/>
      </c>
      <c r="C593" s="1" t="str" cm="1">
        <f t="array" ref="C593">PROPER(IF(INDEX('Student List'!$1:$1048576,Checks!$G593,MATCH("First Name",'Student List'!$1:$1,0))="","",INDEX('Student List'!$1:$1048576,Checks!$G593,MATCH("First Name",'Student List'!$1:$1,0))))</f>
        <v/>
      </c>
      <c r="D593" s="1" t="str">
        <f>IF(G593="","",_xlfn.XLOOKUP(G593,Checks!B:B,Checks!A:A,"",0,1))</f>
        <v/>
      </c>
      <c r="E593" s="1" t="str" cm="1">
        <f t="array" ref="E593">PROPER(IF(INDEX('Student List'!$1:$1048576,Checks!$G593,MATCH($E$1,'Student List'!$1:$1,0))="","",INDEX('Student List'!$1:$1048576,Checks!$G593,MATCH($E$1,'Student List'!$1:$1,0))))</f>
        <v/>
      </c>
      <c r="F593" s="24" t="str" cm="1">
        <f t="array" ref="F593">IF(INDEX('Student List'!$1:$1048576,Checks!$G593,MATCH($F$1,'Student List'!$1:$1,0))="","",INDEX('Student List'!$1:$1048576,Checks!$G593,MATCH($F$1,'Student List'!$1:$1,0)))</f>
        <v/>
      </c>
      <c r="G593" s="1" t="str">
        <f>IF(C593="","",_xlfn.XLOOKUP('Student List'!$A$2,Checks!C:C,Checks!B:B,"",0,1))</f>
        <v/>
      </c>
    </row>
    <row r="594" spans="2:7" x14ac:dyDescent="0.3">
      <c r="B594" s="1" t="str" cm="1">
        <f t="array" ref="B594">PROPER(IF(INDEX('Student List'!$1:$1048576,Checks!$G594,MATCH("Surname",'Student List'!$1:$1,0))="","",INDEX('Student List'!$1:$1048576,Checks!$G594,MATCH("Surname",'Student List'!$1:$1,0))))</f>
        <v/>
      </c>
      <c r="C594" s="1" t="str" cm="1">
        <f t="array" ref="C594">PROPER(IF(INDEX('Student List'!$1:$1048576,Checks!$G594,MATCH("First Name",'Student List'!$1:$1,0))="","",INDEX('Student List'!$1:$1048576,Checks!$G594,MATCH("First Name",'Student List'!$1:$1,0))))</f>
        <v/>
      </c>
      <c r="D594" s="1" t="str">
        <f>IF(G594="","",_xlfn.XLOOKUP(G594,Checks!B:B,Checks!A:A,"",0,1))</f>
        <v/>
      </c>
      <c r="E594" s="1" t="str" cm="1">
        <f t="array" ref="E594">PROPER(IF(INDEX('Student List'!$1:$1048576,Checks!$G594,MATCH($E$1,'Student List'!$1:$1,0))="","",INDEX('Student List'!$1:$1048576,Checks!$G594,MATCH($E$1,'Student List'!$1:$1,0))))</f>
        <v/>
      </c>
      <c r="F594" s="24" t="str" cm="1">
        <f t="array" ref="F594">IF(INDEX('Student List'!$1:$1048576,Checks!$G594,MATCH($F$1,'Student List'!$1:$1,0))="","",INDEX('Student List'!$1:$1048576,Checks!$G594,MATCH($F$1,'Student List'!$1:$1,0)))</f>
        <v/>
      </c>
      <c r="G594" s="1" t="str">
        <f>IF(C594="","",_xlfn.XLOOKUP('Student List'!$A$2,Checks!C:C,Checks!B:B,"",0,1))</f>
        <v/>
      </c>
    </row>
    <row r="595" spans="2:7" x14ac:dyDescent="0.3">
      <c r="B595" s="1" t="str" cm="1">
        <f t="array" ref="B595">PROPER(IF(INDEX('Student List'!$1:$1048576,Checks!$G595,MATCH("Surname",'Student List'!$1:$1,0))="","",INDEX('Student List'!$1:$1048576,Checks!$G595,MATCH("Surname",'Student List'!$1:$1,0))))</f>
        <v/>
      </c>
      <c r="C595" s="1" t="str" cm="1">
        <f t="array" ref="C595">PROPER(IF(INDEX('Student List'!$1:$1048576,Checks!$G595,MATCH("First Name",'Student List'!$1:$1,0))="","",INDEX('Student List'!$1:$1048576,Checks!$G595,MATCH("First Name",'Student List'!$1:$1,0))))</f>
        <v/>
      </c>
      <c r="D595" s="1" t="str">
        <f>IF(G595="","",_xlfn.XLOOKUP(G595,Checks!B:B,Checks!A:A,"",0,1))</f>
        <v/>
      </c>
      <c r="E595" s="1" t="str" cm="1">
        <f t="array" ref="E595">PROPER(IF(INDEX('Student List'!$1:$1048576,Checks!$G595,MATCH($E$1,'Student List'!$1:$1,0))="","",INDEX('Student List'!$1:$1048576,Checks!$G595,MATCH($E$1,'Student List'!$1:$1,0))))</f>
        <v/>
      </c>
      <c r="F595" s="24" t="str" cm="1">
        <f t="array" ref="F595">IF(INDEX('Student List'!$1:$1048576,Checks!$G595,MATCH($F$1,'Student List'!$1:$1,0))="","",INDEX('Student List'!$1:$1048576,Checks!$G595,MATCH($F$1,'Student List'!$1:$1,0)))</f>
        <v/>
      </c>
      <c r="G595" s="1" t="str">
        <f>IF(C595="","",_xlfn.XLOOKUP('Student List'!$A$2,Checks!C:C,Checks!B:B,"",0,1))</f>
        <v/>
      </c>
    </row>
    <row r="596" spans="2:7" x14ac:dyDescent="0.3">
      <c r="B596" s="1" t="str" cm="1">
        <f t="array" ref="B596">PROPER(IF(INDEX('Student List'!$1:$1048576,Checks!$G596,MATCH("Surname",'Student List'!$1:$1,0))="","",INDEX('Student List'!$1:$1048576,Checks!$G596,MATCH("Surname",'Student List'!$1:$1,0))))</f>
        <v/>
      </c>
      <c r="C596" s="1" t="str" cm="1">
        <f t="array" ref="C596">PROPER(IF(INDEX('Student List'!$1:$1048576,Checks!$G596,MATCH("First Name",'Student List'!$1:$1,0))="","",INDEX('Student List'!$1:$1048576,Checks!$G596,MATCH("First Name",'Student List'!$1:$1,0))))</f>
        <v/>
      </c>
      <c r="D596" s="1" t="str">
        <f>IF(G596="","",_xlfn.XLOOKUP(G596,Checks!B:B,Checks!A:A,"",0,1))</f>
        <v/>
      </c>
      <c r="E596" s="1" t="str" cm="1">
        <f t="array" ref="E596">PROPER(IF(INDEX('Student List'!$1:$1048576,Checks!$G596,MATCH($E$1,'Student List'!$1:$1,0))="","",INDEX('Student List'!$1:$1048576,Checks!$G596,MATCH($E$1,'Student List'!$1:$1,0))))</f>
        <v/>
      </c>
      <c r="F596" s="24" t="str" cm="1">
        <f t="array" ref="F596">IF(INDEX('Student List'!$1:$1048576,Checks!$G596,MATCH($F$1,'Student List'!$1:$1,0))="","",INDEX('Student List'!$1:$1048576,Checks!$G596,MATCH($F$1,'Student List'!$1:$1,0)))</f>
        <v/>
      </c>
      <c r="G596" s="1" t="str">
        <f>IF(C596="","",_xlfn.XLOOKUP('Student List'!$A$2,Checks!C:C,Checks!B:B,"",0,1))</f>
        <v/>
      </c>
    </row>
    <row r="597" spans="2:7" x14ac:dyDescent="0.3">
      <c r="B597" s="1" t="str" cm="1">
        <f t="array" ref="B597">PROPER(IF(INDEX('Student List'!$1:$1048576,Checks!$G597,MATCH("Surname",'Student List'!$1:$1,0))="","",INDEX('Student List'!$1:$1048576,Checks!$G597,MATCH("Surname",'Student List'!$1:$1,0))))</f>
        <v/>
      </c>
      <c r="C597" s="1" t="str" cm="1">
        <f t="array" ref="C597">PROPER(IF(INDEX('Student List'!$1:$1048576,Checks!$G597,MATCH("First Name",'Student List'!$1:$1,0))="","",INDEX('Student List'!$1:$1048576,Checks!$G597,MATCH("First Name",'Student List'!$1:$1,0))))</f>
        <v/>
      </c>
      <c r="D597" s="1" t="str">
        <f>IF(G597="","",_xlfn.XLOOKUP(G597,Checks!B:B,Checks!A:A,"",0,1))</f>
        <v/>
      </c>
      <c r="E597" s="1" t="str" cm="1">
        <f t="array" ref="E597">PROPER(IF(INDEX('Student List'!$1:$1048576,Checks!$G597,MATCH($E$1,'Student List'!$1:$1,0))="","",INDEX('Student List'!$1:$1048576,Checks!$G597,MATCH($E$1,'Student List'!$1:$1,0))))</f>
        <v/>
      </c>
      <c r="F597" s="24" t="str" cm="1">
        <f t="array" ref="F597">IF(INDEX('Student List'!$1:$1048576,Checks!$G597,MATCH($F$1,'Student List'!$1:$1,0))="","",INDEX('Student List'!$1:$1048576,Checks!$G597,MATCH($F$1,'Student List'!$1:$1,0)))</f>
        <v/>
      </c>
      <c r="G597" s="1" t="str">
        <f>IF(C597="","",_xlfn.XLOOKUP('Student List'!$A$2,Checks!C:C,Checks!B:B,"",0,1))</f>
        <v/>
      </c>
    </row>
    <row r="598" spans="2:7" x14ac:dyDescent="0.3">
      <c r="B598" s="1" t="str" cm="1">
        <f t="array" ref="B598">PROPER(IF(INDEX('Student List'!$1:$1048576,Checks!$G598,MATCH("Surname",'Student List'!$1:$1,0))="","",INDEX('Student List'!$1:$1048576,Checks!$G598,MATCH("Surname",'Student List'!$1:$1,0))))</f>
        <v/>
      </c>
      <c r="C598" s="1" t="str" cm="1">
        <f t="array" ref="C598">PROPER(IF(INDEX('Student List'!$1:$1048576,Checks!$G598,MATCH("First Name",'Student List'!$1:$1,0))="","",INDEX('Student List'!$1:$1048576,Checks!$G598,MATCH("First Name",'Student List'!$1:$1,0))))</f>
        <v/>
      </c>
      <c r="D598" s="1" t="str">
        <f>IF(G598="","",_xlfn.XLOOKUP(G598,Checks!B:B,Checks!A:A,"",0,1))</f>
        <v/>
      </c>
      <c r="E598" s="1" t="str" cm="1">
        <f t="array" ref="E598">PROPER(IF(INDEX('Student List'!$1:$1048576,Checks!$G598,MATCH($E$1,'Student List'!$1:$1,0))="","",INDEX('Student List'!$1:$1048576,Checks!$G598,MATCH($E$1,'Student List'!$1:$1,0))))</f>
        <v/>
      </c>
      <c r="F598" s="24" t="str" cm="1">
        <f t="array" ref="F598">IF(INDEX('Student List'!$1:$1048576,Checks!$G598,MATCH($F$1,'Student List'!$1:$1,0))="","",INDEX('Student List'!$1:$1048576,Checks!$G598,MATCH($F$1,'Student List'!$1:$1,0)))</f>
        <v/>
      </c>
      <c r="G598" s="1" t="str">
        <f>IF(C598="","",_xlfn.XLOOKUP('Student List'!$A$2,Checks!C:C,Checks!B:B,"",0,1))</f>
        <v/>
      </c>
    </row>
    <row r="599" spans="2:7" x14ac:dyDescent="0.3">
      <c r="B599" s="1" t="str" cm="1">
        <f t="array" ref="B599">PROPER(IF(INDEX('Student List'!$1:$1048576,Checks!$G599,MATCH("Surname",'Student List'!$1:$1,0))="","",INDEX('Student List'!$1:$1048576,Checks!$G599,MATCH("Surname",'Student List'!$1:$1,0))))</f>
        <v/>
      </c>
      <c r="C599" s="1" t="str" cm="1">
        <f t="array" ref="C599">PROPER(IF(INDEX('Student List'!$1:$1048576,Checks!$G599,MATCH("First Name",'Student List'!$1:$1,0))="","",INDEX('Student List'!$1:$1048576,Checks!$G599,MATCH("First Name",'Student List'!$1:$1,0))))</f>
        <v/>
      </c>
      <c r="D599" s="1" t="str">
        <f>IF(G599="","",_xlfn.XLOOKUP(G599,Checks!B:B,Checks!A:A,"",0,1))</f>
        <v/>
      </c>
      <c r="E599" s="1" t="str" cm="1">
        <f t="array" ref="E599">PROPER(IF(INDEX('Student List'!$1:$1048576,Checks!$G599,MATCH($E$1,'Student List'!$1:$1,0))="","",INDEX('Student List'!$1:$1048576,Checks!$G599,MATCH($E$1,'Student List'!$1:$1,0))))</f>
        <v/>
      </c>
      <c r="F599" s="24" t="str" cm="1">
        <f t="array" ref="F599">IF(INDEX('Student List'!$1:$1048576,Checks!$G599,MATCH($F$1,'Student List'!$1:$1,0))="","",INDEX('Student List'!$1:$1048576,Checks!$G599,MATCH($F$1,'Student List'!$1:$1,0)))</f>
        <v/>
      </c>
      <c r="G599" s="1" t="str">
        <f>IF(C599="","",_xlfn.XLOOKUP('Student List'!$A$2,Checks!C:C,Checks!B:B,"",0,1))</f>
        <v/>
      </c>
    </row>
    <row r="600" spans="2:7" x14ac:dyDescent="0.3">
      <c r="B600" s="1" t="str" cm="1">
        <f t="array" ref="B600">PROPER(IF(INDEX('Student List'!$1:$1048576,Checks!$G600,MATCH("Surname",'Student List'!$1:$1,0))="","",INDEX('Student List'!$1:$1048576,Checks!$G600,MATCH("Surname",'Student List'!$1:$1,0))))</f>
        <v/>
      </c>
      <c r="C600" s="1" t="str" cm="1">
        <f t="array" ref="C600">PROPER(IF(INDEX('Student List'!$1:$1048576,Checks!$G600,MATCH("First Name",'Student List'!$1:$1,0))="","",INDEX('Student List'!$1:$1048576,Checks!$G600,MATCH("First Name",'Student List'!$1:$1,0))))</f>
        <v/>
      </c>
      <c r="D600" s="1" t="str">
        <f>IF(G600="","",_xlfn.XLOOKUP(G600,Checks!B:B,Checks!A:A,"",0,1))</f>
        <v/>
      </c>
      <c r="E600" s="1" t="str" cm="1">
        <f t="array" ref="E600">PROPER(IF(INDEX('Student List'!$1:$1048576,Checks!$G600,MATCH($E$1,'Student List'!$1:$1,0))="","",INDEX('Student List'!$1:$1048576,Checks!$G600,MATCH($E$1,'Student List'!$1:$1,0))))</f>
        <v/>
      </c>
      <c r="F600" s="24" t="str" cm="1">
        <f t="array" ref="F600">IF(INDEX('Student List'!$1:$1048576,Checks!$G600,MATCH($F$1,'Student List'!$1:$1,0))="","",INDEX('Student List'!$1:$1048576,Checks!$G600,MATCH($F$1,'Student List'!$1:$1,0)))</f>
        <v/>
      </c>
      <c r="G600" s="1" t="str">
        <f>IF(C600="","",_xlfn.XLOOKUP('Student List'!$A$2,Checks!C:C,Checks!B:B,"",0,1))</f>
        <v/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6415-B20A-4FEB-AEF9-FAD72558AB32}">
  <dimension ref="A1:G624"/>
  <sheetViews>
    <sheetView workbookViewId="0">
      <selection activeCell="E35" sqref="E35"/>
    </sheetView>
  </sheetViews>
  <sheetFormatPr defaultColWidth="40.5546875" defaultRowHeight="14.4" x14ac:dyDescent="0.3"/>
  <cols>
    <col min="1" max="1" width="13.44140625" bestFit="1" customWidth="1"/>
    <col min="2" max="2" width="26.88671875" bestFit="1" customWidth="1"/>
    <col min="3" max="3" width="43.88671875" bestFit="1" customWidth="1"/>
    <col min="4" max="4" width="27.33203125" customWidth="1"/>
    <col min="5" max="5" width="32.21875" bestFit="1" customWidth="1"/>
    <col min="6" max="6" width="6.109375" bestFit="1" customWidth="1"/>
  </cols>
  <sheetData>
    <row r="1" spans="1:7" ht="15" thickBot="1" x14ac:dyDescent="0.35">
      <c r="A1" s="17" t="s">
        <v>412</v>
      </c>
      <c r="B1" s="17" t="s">
        <v>8</v>
      </c>
      <c r="C1" s="17" t="s">
        <v>10</v>
      </c>
      <c r="E1" t="s">
        <v>2</v>
      </c>
    </row>
    <row r="2" spans="1:7" ht="15" thickBot="1" x14ac:dyDescent="0.35">
      <c r="A2" s="21" t="s">
        <v>11</v>
      </c>
      <c r="B2" t="s">
        <v>12</v>
      </c>
      <c r="C2" t="s">
        <v>12</v>
      </c>
      <c r="E2" s="25" t="s">
        <v>119</v>
      </c>
      <c r="F2" t="str">
        <f>_xlfn.XLOOKUP(E2,C:C,A:A,"",0,1)</f>
        <v>BLWH</v>
      </c>
      <c r="G2">
        <v>3</v>
      </c>
    </row>
    <row r="3" spans="1:7" ht="15" thickBot="1" x14ac:dyDescent="0.35">
      <c r="A3" s="22" t="s">
        <v>413</v>
      </c>
      <c r="B3" s="22" t="s">
        <v>98</v>
      </c>
      <c r="C3" s="22" t="s">
        <v>98</v>
      </c>
      <c r="E3" s="25" t="s">
        <v>600</v>
      </c>
      <c r="F3" t="str">
        <f t="shared" ref="F3:F39" si="0">_xlfn.XLOOKUP(E3,C:C,A:A,"",0,1)</f>
        <v>BRIG</v>
      </c>
      <c r="G3">
        <v>4</v>
      </c>
    </row>
    <row r="4" spans="1:7" ht="15" thickBot="1" x14ac:dyDescent="0.35">
      <c r="A4" s="22" t="s">
        <v>96</v>
      </c>
      <c r="B4" s="22" t="s">
        <v>97</v>
      </c>
      <c r="C4" s="22" t="s">
        <v>97</v>
      </c>
      <c r="E4" s="25" t="s">
        <v>601</v>
      </c>
      <c r="F4" t="str">
        <f t="shared" si="0"/>
        <v>CARG</v>
      </c>
      <c r="G4">
        <v>5</v>
      </c>
    </row>
    <row r="5" spans="1:7" ht="15" thickBot="1" x14ac:dyDescent="0.35">
      <c r="A5" s="22" t="s">
        <v>414</v>
      </c>
      <c r="B5" s="22" t="s">
        <v>415</v>
      </c>
      <c r="C5" s="22" t="s">
        <v>99</v>
      </c>
      <c r="E5" s="25" t="s">
        <v>602</v>
      </c>
      <c r="F5" t="str">
        <f t="shared" si="0"/>
        <v>CAUG</v>
      </c>
      <c r="G5">
        <v>6</v>
      </c>
    </row>
    <row r="6" spans="1:7" ht="15" thickBot="1" x14ac:dyDescent="0.35">
      <c r="A6" s="22" t="s">
        <v>100</v>
      </c>
      <c r="B6" s="22" t="s">
        <v>101</v>
      </c>
      <c r="C6" s="22" t="s">
        <v>101</v>
      </c>
      <c r="E6" s="25" t="s">
        <v>603</v>
      </c>
      <c r="F6" t="str">
        <f t="shared" si="0"/>
        <v>CRTE</v>
      </c>
      <c r="G6">
        <v>7</v>
      </c>
    </row>
    <row r="7" spans="1:7" ht="15" thickBot="1" x14ac:dyDescent="0.35">
      <c r="A7" s="22" t="s">
        <v>105</v>
      </c>
      <c r="B7" s="22" t="s">
        <v>106</v>
      </c>
      <c r="C7" s="22" t="s">
        <v>106</v>
      </c>
      <c r="E7" s="25" t="s">
        <v>604</v>
      </c>
      <c r="F7" t="str">
        <f t="shared" si="0"/>
        <v>FBKG</v>
      </c>
      <c r="G7">
        <v>8</v>
      </c>
    </row>
    <row r="8" spans="1:7" ht="15" thickBot="1" x14ac:dyDescent="0.35">
      <c r="A8" s="23" t="s">
        <v>13</v>
      </c>
      <c r="B8" s="23" t="s">
        <v>14</v>
      </c>
      <c r="C8" s="22" t="s">
        <v>14</v>
      </c>
      <c r="E8" s="25" t="s">
        <v>605</v>
      </c>
      <c r="F8" t="str">
        <f t="shared" si="0"/>
        <v>GEEG</v>
      </c>
      <c r="G8">
        <v>9</v>
      </c>
    </row>
    <row r="9" spans="1:7" ht="15" thickBot="1" x14ac:dyDescent="0.35">
      <c r="A9" s="22" t="s">
        <v>94</v>
      </c>
      <c r="B9" s="22" t="s">
        <v>95</v>
      </c>
      <c r="C9" s="22" t="s">
        <v>95</v>
      </c>
      <c r="E9" s="25" t="s">
        <v>34</v>
      </c>
      <c r="F9" t="str">
        <f t="shared" si="0"/>
        <v>GENZ</v>
      </c>
      <c r="G9">
        <v>10</v>
      </c>
    </row>
    <row r="10" spans="1:7" ht="15" thickBot="1" x14ac:dyDescent="0.35">
      <c r="A10" s="22" t="s">
        <v>416</v>
      </c>
      <c r="B10" s="22" t="s">
        <v>108</v>
      </c>
      <c r="C10" s="22" t="s">
        <v>108</v>
      </c>
      <c r="E10" s="25" t="s">
        <v>606</v>
      </c>
      <c r="F10" t="str">
        <f t="shared" si="0"/>
        <v>GLWV</v>
      </c>
      <c r="G10">
        <v>11</v>
      </c>
    </row>
    <row r="11" spans="1:7" ht="15" thickBot="1" x14ac:dyDescent="0.35">
      <c r="A11" s="22" t="s">
        <v>417</v>
      </c>
      <c r="B11" s="22" t="s">
        <v>107</v>
      </c>
      <c r="C11" s="22" t="s">
        <v>107</v>
      </c>
      <c r="E11" s="25" t="s">
        <v>607</v>
      </c>
      <c r="F11" t="str">
        <f t="shared" si="0"/>
        <v>HBYC</v>
      </c>
      <c r="G11">
        <v>12</v>
      </c>
    </row>
    <row r="12" spans="1:7" ht="15" thickBot="1" x14ac:dyDescent="0.35">
      <c r="A12" s="22" t="s">
        <v>102</v>
      </c>
      <c r="B12" s="22" t="s">
        <v>103</v>
      </c>
      <c r="C12" s="22" t="s">
        <v>104</v>
      </c>
      <c r="E12" s="25" t="s">
        <v>608</v>
      </c>
      <c r="F12" t="str">
        <f t="shared" si="0"/>
        <v>IONA</v>
      </c>
      <c r="G12">
        <v>13</v>
      </c>
    </row>
    <row r="13" spans="1:7" ht="15" thickBot="1" x14ac:dyDescent="0.35">
      <c r="A13" s="22" t="s">
        <v>113</v>
      </c>
      <c r="B13" s="22" t="s">
        <v>114</v>
      </c>
      <c r="C13" s="22" t="s">
        <v>114</v>
      </c>
      <c r="E13" s="25" t="s">
        <v>609</v>
      </c>
      <c r="F13" t="str">
        <f t="shared" si="0"/>
        <v>IVHG</v>
      </c>
      <c r="G13">
        <v>14</v>
      </c>
    </row>
    <row r="14" spans="1:7" ht="15" thickBot="1" x14ac:dyDescent="0.35">
      <c r="A14" s="22" t="s">
        <v>115</v>
      </c>
      <c r="B14" s="22" t="s">
        <v>116</v>
      </c>
      <c r="C14" s="22" t="s">
        <v>117</v>
      </c>
      <c r="E14" s="25" t="s">
        <v>616</v>
      </c>
      <c r="F14" t="str">
        <f t="shared" si="0"/>
        <v>LRSG</v>
      </c>
      <c r="G14">
        <v>15</v>
      </c>
    </row>
    <row r="15" spans="1:7" ht="15" thickBot="1" x14ac:dyDescent="0.35">
      <c r="A15" s="22" t="s">
        <v>124</v>
      </c>
      <c r="B15" s="22" t="s">
        <v>125</v>
      </c>
      <c r="C15" s="22" t="s">
        <v>126</v>
      </c>
      <c r="E15" s="25" t="s">
        <v>259</v>
      </c>
      <c r="F15" t="str">
        <f t="shared" si="0"/>
        <v>LTHC</v>
      </c>
      <c r="G15">
        <v>16</v>
      </c>
    </row>
    <row r="16" spans="1:7" ht="15" thickBot="1" x14ac:dyDescent="0.35">
      <c r="A16" s="22" t="s">
        <v>418</v>
      </c>
      <c r="B16" s="22" t="s">
        <v>146</v>
      </c>
      <c r="C16" s="22" t="s">
        <v>147</v>
      </c>
      <c r="E16" s="25" t="s">
        <v>47</v>
      </c>
      <c r="F16" t="str">
        <f t="shared" si="0"/>
        <v>MLBG</v>
      </c>
      <c r="G16">
        <v>17</v>
      </c>
    </row>
    <row r="17" spans="1:7" ht="15" thickBot="1" x14ac:dyDescent="0.35">
      <c r="A17" s="22" t="s">
        <v>419</v>
      </c>
      <c r="B17" s="22" t="s">
        <v>420</v>
      </c>
      <c r="C17" s="22" t="s">
        <v>145</v>
      </c>
      <c r="E17" s="25" t="s">
        <v>56</v>
      </c>
      <c r="F17" t="str">
        <f t="shared" si="0"/>
        <v>MTGG</v>
      </c>
      <c r="G17">
        <v>18</v>
      </c>
    </row>
    <row r="18" spans="1:7" ht="15" thickBot="1" x14ac:dyDescent="0.35">
      <c r="A18" s="22" t="s">
        <v>421</v>
      </c>
      <c r="B18" s="22" t="s">
        <v>127</v>
      </c>
      <c r="C18" s="22" t="s">
        <v>127</v>
      </c>
      <c r="E18" s="25" t="s">
        <v>612</v>
      </c>
      <c r="F18" t="str">
        <f t="shared" si="0"/>
        <v>MTLC</v>
      </c>
      <c r="G18">
        <v>19</v>
      </c>
    </row>
    <row r="19" spans="1:7" ht="15" thickBot="1" x14ac:dyDescent="0.35">
      <c r="A19" s="22" t="s">
        <v>422</v>
      </c>
      <c r="B19" s="22" t="s">
        <v>423</v>
      </c>
      <c r="C19" s="22" t="s">
        <v>129</v>
      </c>
      <c r="E19" s="25" t="s">
        <v>284</v>
      </c>
      <c r="F19" t="str">
        <f t="shared" si="0"/>
        <v>MMYS</v>
      </c>
      <c r="G19">
        <v>20</v>
      </c>
    </row>
    <row r="20" spans="1:7" ht="15" thickBot="1" x14ac:dyDescent="0.35">
      <c r="A20" s="22" t="s">
        <v>15</v>
      </c>
      <c r="B20" s="22" t="s">
        <v>16</v>
      </c>
      <c r="C20" s="22" t="s">
        <v>16</v>
      </c>
      <c r="E20" s="25" t="s">
        <v>638</v>
      </c>
      <c r="F20" t="str">
        <f t="shared" si="0"/>
        <v>PENG</v>
      </c>
      <c r="G20">
        <v>21</v>
      </c>
    </row>
    <row r="21" spans="1:7" ht="15" thickBot="1" x14ac:dyDescent="0.35">
      <c r="A21" s="22" t="s">
        <v>109</v>
      </c>
      <c r="B21" s="22" t="s">
        <v>110</v>
      </c>
      <c r="C21" s="22" t="s">
        <v>110</v>
      </c>
      <c r="E21" s="25" t="s">
        <v>639</v>
      </c>
      <c r="F21" t="str">
        <f t="shared" si="0"/>
        <v>PEGS</v>
      </c>
      <c r="G21">
        <v>22</v>
      </c>
    </row>
    <row r="22" spans="1:7" ht="15" thickBot="1" x14ac:dyDescent="0.35">
      <c r="A22" s="22" t="s">
        <v>424</v>
      </c>
      <c r="B22" s="22" t="s">
        <v>134</v>
      </c>
      <c r="C22" s="22" t="s">
        <v>135</v>
      </c>
      <c r="E22" s="25" t="s">
        <v>613</v>
      </c>
      <c r="F22" t="str">
        <f t="shared" si="0"/>
        <v>RYGS</v>
      </c>
      <c r="G22">
        <v>23</v>
      </c>
    </row>
    <row r="23" spans="1:7" ht="15" thickBot="1" x14ac:dyDescent="0.35">
      <c r="A23" s="22" t="s">
        <v>141</v>
      </c>
      <c r="B23" s="22" t="s">
        <v>142</v>
      </c>
      <c r="C23" s="22" t="s">
        <v>142</v>
      </c>
      <c r="E23" s="25" t="s">
        <v>640</v>
      </c>
      <c r="F23" t="str">
        <f t="shared" si="0"/>
        <v>SHCG</v>
      </c>
      <c r="G23">
        <v>24</v>
      </c>
    </row>
    <row r="24" spans="1:7" ht="15" thickBot="1" x14ac:dyDescent="0.35">
      <c r="A24" s="22" t="s">
        <v>130</v>
      </c>
      <c r="B24" s="22" t="s">
        <v>425</v>
      </c>
      <c r="C24" s="22" t="s">
        <v>131</v>
      </c>
      <c r="E24" s="25" t="s">
        <v>67</v>
      </c>
      <c r="F24" t="str">
        <f t="shared" si="0"/>
        <v>SCOC</v>
      </c>
      <c r="G24">
        <v>25</v>
      </c>
    </row>
    <row r="25" spans="1:7" ht="15" thickBot="1" x14ac:dyDescent="0.35">
      <c r="A25" s="22" t="s">
        <v>143</v>
      </c>
      <c r="B25" s="22" t="s">
        <v>144</v>
      </c>
      <c r="C25" s="22" t="s">
        <v>144</v>
      </c>
      <c r="E25" s="25" t="s">
        <v>614</v>
      </c>
      <c r="F25" t="str">
        <f t="shared" si="0"/>
        <v>STCS</v>
      </c>
      <c r="G25">
        <v>26</v>
      </c>
    </row>
    <row r="26" spans="1:7" ht="15" thickBot="1" x14ac:dyDescent="0.35">
      <c r="A26" s="22" t="s">
        <v>111</v>
      </c>
      <c r="B26" s="22" t="s">
        <v>112</v>
      </c>
      <c r="C26" s="22" t="s">
        <v>112</v>
      </c>
      <c r="E26" s="25" t="s">
        <v>641</v>
      </c>
      <c r="F26" t="str">
        <f t="shared" si="0"/>
        <v>SJGC</v>
      </c>
      <c r="G26">
        <v>27</v>
      </c>
    </row>
    <row r="27" spans="1:7" ht="15" thickBot="1" x14ac:dyDescent="0.35">
      <c r="A27" s="22" t="s">
        <v>426</v>
      </c>
      <c r="B27" s="22" t="s">
        <v>427</v>
      </c>
      <c r="C27" s="22" t="s">
        <v>133</v>
      </c>
      <c r="E27" s="25" t="s">
        <v>642</v>
      </c>
      <c r="F27" t="str">
        <f t="shared" si="0"/>
        <v>STKC</v>
      </c>
      <c r="G27">
        <v>28</v>
      </c>
    </row>
    <row r="28" spans="1:7" ht="15" thickBot="1" x14ac:dyDescent="0.35">
      <c r="A28" s="22" t="s">
        <v>428</v>
      </c>
      <c r="B28" s="22" t="s">
        <v>429</v>
      </c>
      <c r="C28" s="22" t="s">
        <v>132</v>
      </c>
      <c r="E28" s="25" t="s">
        <v>83</v>
      </c>
      <c r="F28" t="str">
        <f t="shared" si="0"/>
        <v>TGLC</v>
      </c>
      <c r="G28">
        <v>29</v>
      </c>
    </row>
    <row r="29" spans="1:7" ht="15" thickBot="1" x14ac:dyDescent="0.35">
      <c r="A29" s="22" t="s">
        <v>118</v>
      </c>
      <c r="B29" s="22" t="s">
        <v>624</v>
      </c>
      <c r="C29" s="22" t="s">
        <v>119</v>
      </c>
      <c r="E29" s="25" t="s">
        <v>643</v>
      </c>
      <c r="F29" t="str">
        <f t="shared" si="0"/>
        <v>TKXS</v>
      </c>
      <c r="G29">
        <v>30</v>
      </c>
    </row>
    <row r="30" spans="1:7" ht="15" thickBot="1" x14ac:dyDescent="0.35">
      <c r="A30" s="22" t="s">
        <v>430</v>
      </c>
      <c r="B30" s="22" t="s">
        <v>431</v>
      </c>
      <c r="C30" s="22" t="s">
        <v>128</v>
      </c>
      <c r="E30" s="25" t="s">
        <v>615</v>
      </c>
      <c r="F30" t="str">
        <f t="shared" si="0"/>
        <v>TRNG</v>
      </c>
      <c r="G30">
        <v>31</v>
      </c>
    </row>
    <row r="31" spans="1:7" ht="15" thickBot="1" x14ac:dyDescent="0.35">
      <c r="A31" s="22" t="s">
        <v>432</v>
      </c>
      <c r="B31" s="22" t="s">
        <v>139</v>
      </c>
      <c r="C31" s="22" t="s">
        <v>140</v>
      </c>
      <c r="E31" s="26" t="s">
        <v>85</v>
      </c>
      <c r="F31" t="str">
        <f t="shared" si="0"/>
        <v>VMTS</v>
      </c>
      <c r="G31">
        <v>32</v>
      </c>
    </row>
    <row r="32" spans="1:7" ht="15" thickBot="1" x14ac:dyDescent="0.35">
      <c r="A32" s="22" t="s">
        <v>433</v>
      </c>
      <c r="B32" s="22" t="s">
        <v>434</v>
      </c>
      <c r="C32" s="22" t="s">
        <v>148</v>
      </c>
      <c r="E32" s="25" t="s">
        <v>393</v>
      </c>
      <c r="F32" t="str">
        <f t="shared" si="0"/>
        <v>WVCC</v>
      </c>
      <c r="G32">
        <v>33</v>
      </c>
    </row>
    <row r="33" spans="1:7" ht="15" thickBot="1" x14ac:dyDescent="0.35">
      <c r="A33" s="22" t="s">
        <v>435</v>
      </c>
      <c r="B33" s="22" t="s">
        <v>436</v>
      </c>
      <c r="C33" s="22" t="s">
        <v>151</v>
      </c>
      <c r="E33" s="25" t="s">
        <v>87</v>
      </c>
      <c r="F33" t="str">
        <f t="shared" si="0"/>
        <v>WESC</v>
      </c>
      <c r="G33">
        <v>34</v>
      </c>
    </row>
    <row r="34" spans="1:7" ht="15" thickBot="1" x14ac:dyDescent="0.35">
      <c r="A34" s="22" t="s">
        <v>17</v>
      </c>
      <c r="B34" s="22" t="s">
        <v>625</v>
      </c>
      <c r="C34" s="22" t="s">
        <v>600</v>
      </c>
      <c r="E34" s="26" t="s">
        <v>89</v>
      </c>
      <c r="F34" t="str">
        <f t="shared" si="0"/>
        <v>WHFC</v>
      </c>
      <c r="G34">
        <v>35</v>
      </c>
    </row>
    <row r="35" spans="1:7" ht="15" thickBot="1" x14ac:dyDescent="0.35">
      <c r="A35" s="22" t="s">
        <v>149</v>
      </c>
      <c r="B35" s="22" t="s">
        <v>150</v>
      </c>
      <c r="C35" s="22" t="s">
        <v>150</v>
      </c>
      <c r="E35" s="25" t="s">
        <v>91</v>
      </c>
      <c r="F35" t="str">
        <f t="shared" si="0"/>
        <v>XAVC</v>
      </c>
      <c r="G35">
        <v>36</v>
      </c>
    </row>
    <row r="36" spans="1:7" ht="15" thickBot="1" x14ac:dyDescent="0.35">
      <c r="A36" s="22" t="s">
        <v>437</v>
      </c>
      <c r="B36" s="22" t="s">
        <v>438</v>
      </c>
      <c r="C36" s="22" t="s">
        <v>123</v>
      </c>
      <c r="E36" s="25" t="s">
        <v>93</v>
      </c>
      <c r="F36" t="str">
        <f t="shared" si="0"/>
        <v>YRVG</v>
      </c>
      <c r="G36">
        <v>37</v>
      </c>
    </row>
    <row r="37" spans="1:7" ht="15" thickBot="1" x14ac:dyDescent="0.35">
      <c r="A37" s="22" t="s">
        <v>136</v>
      </c>
      <c r="B37" s="22" t="s">
        <v>137</v>
      </c>
      <c r="C37" s="22" t="s">
        <v>138</v>
      </c>
      <c r="E37" s="25" t="s">
        <v>598</v>
      </c>
      <c r="F37" t="str">
        <f t="shared" si="0"/>
        <v>SMBG</v>
      </c>
      <c r="G37">
        <v>38</v>
      </c>
    </row>
    <row r="38" spans="1:7" ht="15" thickBot="1" x14ac:dyDescent="0.35">
      <c r="A38" s="22" t="s">
        <v>120</v>
      </c>
      <c r="B38" s="22" t="s">
        <v>121</v>
      </c>
      <c r="C38" s="22" t="s">
        <v>122</v>
      </c>
      <c r="E38" s="25" t="s">
        <v>91</v>
      </c>
      <c r="F38" t="str">
        <f t="shared" si="0"/>
        <v>XAVC</v>
      </c>
      <c r="G38">
        <v>39</v>
      </c>
    </row>
    <row r="39" spans="1:7" ht="15" thickBot="1" x14ac:dyDescent="0.35">
      <c r="A39" s="22" t="s">
        <v>439</v>
      </c>
      <c r="B39" s="22" t="s">
        <v>440</v>
      </c>
      <c r="C39" s="22" t="s">
        <v>441</v>
      </c>
      <c r="E39" s="25" t="s">
        <v>93</v>
      </c>
      <c r="F39" t="str">
        <f t="shared" si="0"/>
        <v>YRVG</v>
      </c>
      <c r="G39">
        <v>40</v>
      </c>
    </row>
    <row r="40" spans="1:7" ht="15" thickBot="1" x14ac:dyDescent="0.35">
      <c r="A40" s="22" t="s">
        <v>18</v>
      </c>
      <c r="B40" s="22" t="s">
        <v>626</v>
      </c>
      <c r="C40" s="22" t="s">
        <v>601</v>
      </c>
      <c r="G40">
        <v>41</v>
      </c>
    </row>
    <row r="41" spans="1:7" ht="15" thickBot="1" x14ac:dyDescent="0.35">
      <c r="A41" s="22" t="s">
        <v>442</v>
      </c>
      <c r="B41" s="22" t="s">
        <v>158</v>
      </c>
      <c r="C41" s="22" t="s">
        <v>159</v>
      </c>
      <c r="G41">
        <v>42</v>
      </c>
    </row>
    <row r="42" spans="1:7" ht="15" thickBot="1" x14ac:dyDescent="0.35">
      <c r="A42" s="22" t="s">
        <v>19</v>
      </c>
      <c r="B42" s="22" t="s">
        <v>627</v>
      </c>
      <c r="C42" s="22" t="s">
        <v>602</v>
      </c>
      <c r="G42">
        <v>43</v>
      </c>
    </row>
    <row r="43" spans="1:7" ht="15" thickBot="1" x14ac:dyDescent="0.35">
      <c r="A43" s="22" t="s">
        <v>162</v>
      </c>
      <c r="B43" s="22" t="s">
        <v>163</v>
      </c>
      <c r="C43" s="22" t="s">
        <v>164</v>
      </c>
      <c r="G43">
        <v>44</v>
      </c>
    </row>
    <row r="44" spans="1:7" ht="15" thickBot="1" x14ac:dyDescent="0.35">
      <c r="A44" s="22" t="s">
        <v>443</v>
      </c>
      <c r="B44" s="22" t="s">
        <v>165</v>
      </c>
      <c r="C44" s="22" t="s">
        <v>166</v>
      </c>
      <c r="G44">
        <v>45</v>
      </c>
    </row>
    <row r="45" spans="1:7" ht="15" thickBot="1" x14ac:dyDescent="0.35">
      <c r="A45" s="22" t="s">
        <v>444</v>
      </c>
      <c r="B45" s="22" t="s">
        <v>167</v>
      </c>
      <c r="C45" s="22" t="s">
        <v>168</v>
      </c>
      <c r="G45">
        <v>46</v>
      </c>
    </row>
    <row r="46" spans="1:7" ht="15" thickBot="1" x14ac:dyDescent="0.35">
      <c r="A46" s="22" t="s">
        <v>160</v>
      </c>
      <c r="B46" s="22" t="s">
        <v>161</v>
      </c>
      <c r="C46" s="22" t="s">
        <v>161</v>
      </c>
      <c r="G46">
        <v>47</v>
      </c>
    </row>
    <row r="47" spans="1:7" ht="15" thickBot="1" x14ac:dyDescent="0.35">
      <c r="A47" s="22" t="s">
        <v>445</v>
      </c>
      <c r="B47" s="22" t="s">
        <v>169</v>
      </c>
      <c r="C47" s="22" t="s">
        <v>169</v>
      </c>
      <c r="G47">
        <v>48</v>
      </c>
    </row>
    <row r="48" spans="1:7" ht="15" thickBot="1" x14ac:dyDescent="0.35">
      <c r="A48" s="22" t="s">
        <v>446</v>
      </c>
      <c r="B48" s="22" t="s">
        <v>154</v>
      </c>
      <c r="C48" s="22" t="s">
        <v>155</v>
      </c>
      <c r="G48">
        <v>49</v>
      </c>
    </row>
    <row r="49" spans="1:7" ht="15" thickBot="1" x14ac:dyDescent="0.35">
      <c r="A49" s="22" t="s">
        <v>156</v>
      </c>
      <c r="B49" s="22" t="s">
        <v>157</v>
      </c>
      <c r="C49" s="22" t="s">
        <v>157</v>
      </c>
      <c r="G49">
        <v>50</v>
      </c>
    </row>
    <row r="50" spans="1:7" ht="15" thickBot="1" x14ac:dyDescent="0.35">
      <c r="A50" s="22" t="s">
        <v>447</v>
      </c>
      <c r="B50" s="22" t="s">
        <v>448</v>
      </c>
      <c r="C50" s="22" t="s">
        <v>448</v>
      </c>
      <c r="G50">
        <v>51</v>
      </c>
    </row>
    <row r="51" spans="1:7" ht="15" thickBot="1" x14ac:dyDescent="0.35">
      <c r="A51" s="22" t="s">
        <v>170</v>
      </c>
      <c r="B51" s="22" t="s">
        <v>171</v>
      </c>
      <c r="C51" s="22" t="s">
        <v>171</v>
      </c>
      <c r="G51">
        <v>52</v>
      </c>
    </row>
    <row r="52" spans="1:7" ht="15" thickBot="1" x14ac:dyDescent="0.35">
      <c r="A52" s="22" t="s">
        <v>449</v>
      </c>
      <c r="B52" s="22" t="s">
        <v>450</v>
      </c>
      <c r="C52" s="22" t="s">
        <v>172</v>
      </c>
      <c r="G52">
        <v>53</v>
      </c>
    </row>
    <row r="53" spans="1:7" ht="15" thickBot="1" x14ac:dyDescent="0.35">
      <c r="A53" s="22" t="s">
        <v>152</v>
      </c>
      <c r="B53" s="22" t="s">
        <v>153</v>
      </c>
      <c r="C53" s="22" t="s">
        <v>153</v>
      </c>
      <c r="G53">
        <v>54</v>
      </c>
    </row>
    <row r="54" spans="1:7" ht="15" thickBot="1" x14ac:dyDescent="0.35">
      <c r="A54" s="22" t="s">
        <v>20</v>
      </c>
      <c r="B54" s="22" t="s">
        <v>21</v>
      </c>
      <c r="C54" s="22" t="s">
        <v>21</v>
      </c>
      <c r="G54">
        <v>55</v>
      </c>
    </row>
    <row r="55" spans="1:7" ht="15" thickBot="1" x14ac:dyDescent="0.35">
      <c r="A55" s="22" t="s">
        <v>22</v>
      </c>
      <c r="B55" s="22" t="s">
        <v>23</v>
      </c>
      <c r="C55" s="22" t="s">
        <v>23</v>
      </c>
      <c r="G55">
        <v>56</v>
      </c>
    </row>
    <row r="56" spans="1:7" ht="15" thickBot="1" x14ac:dyDescent="0.35">
      <c r="A56" s="22" t="s">
        <v>179</v>
      </c>
      <c r="B56" s="22" t="s">
        <v>180</v>
      </c>
      <c r="C56" s="22" t="s">
        <v>180</v>
      </c>
      <c r="G56">
        <v>57</v>
      </c>
    </row>
    <row r="57" spans="1:7" ht="15" thickBot="1" x14ac:dyDescent="0.35">
      <c r="A57" s="22" t="s">
        <v>175</v>
      </c>
      <c r="B57" s="22" t="s">
        <v>176</v>
      </c>
      <c r="C57" s="22" t="s">
        <v>176</v>
      </c>
      <c r="G57">
        <v>58</v>
      </c>
    </row>
    <row r="58" spans="1:7" ht="15" thickBot="1" x14ac:dyDescent="0.35">
      <c r="A58" s="22" t="s">
        <v>177</v>
      </c>
      <c r="B58" s="22" t="s">
        <v>178</v>
      </c>
      <c r="C58" s="22" t="s">
        <v>178</v>
      </c>
      <c r="E58" s="29"/>
      <c r="G58">
        <v>59</v>
      </c>
    </row>
    <row r="59" spans="1:7" ht="15" thickBot="1" x14ac:dyDescent="0.35">
      <c r="A59" s="22" t="s">
        <v>181</v>
      </c>
      <c r="B59" s="22" t="s">
        <v>182</v>
      </c>
      <c r="C59" s="22" t="s">
        <v>182</v>
      </c>
      <c r="G59">
        <v>60</v>
      </c>
    </row>
    <row r="60" spans="1:7" ht="15" thickBot="1" x14ac:dyDescent="0.35">
      <c r="A60" s="22" t="s">
        <v>173</v>
      </c>
      <c r="B60" s="22" t="s">
        <v>174</v>
      </c>
      <c r="C60" s="22" t="s">
        <v>174</v>
      </c>
      <c r="G60">
        <v>61</v>
      </c>
    </row>
    <row r="61" spans="1:7" ht="15" thickBot="1" x14ac:dyDescent="0.35">
      <c r="A61" s="22" t="s">
        <v>451</v>
      </c>
      <c r="B61" s="22" t="s">
        <v>183</v>
      </c>
      <c r="C61" s="22" t="s">
        <v>184</v>
      </c>
      <c r="G61">
        <v>62</v>
      </c>
    </row>
    <row r="62" spans="1:7" ht="15" thickBot="1" x14ac:dyDescent="0.35">
      <c r="A62" s="22" t="s">
        <v>24</v>
      </c>
      <c r="B62" s="22" t="s">
        <v>25</v>
      </c>
      <c r="C62" s="22" t="s">
        <v>26</v>
      </c>
      <c r="G62">
        <v>63</v>
      </c>
    </row>
    <row r="63" spans="1:7" ht="15" thickBot="1" x14ac:dyDescent="0.35">
      <c r="A63" s="22" t="s">
        <v>188</v>
      </c>
      <c r="B63" s="22" t="s">
        <v>189</v>
      </c>
      <c r="C63" s="22" t="s">
        <v>189</v>
      </c>
      <c r="G63">
        <v>64</v>
      </c>
    </row>
    <row r="64" spans="1:7" ht="15" thickBot="1" x14ac:dyDescent="0.35">
      <c r="A64" s="22" t="s">
        <v>452</v>
      </c>
      <c r="B64" s="22" t="s">
        <v>185</v>
      </c>
      <c r="C64" s="22" t="s">
        <v>186</v>
      </c>
      <c r="G64">
        <v>65</v>
      </c>
    </row>
    <row r="65" spans="1:7" ht="15" thickBot="1" x14ac:dyDescent="0.35">
      <c r="A65" s="22" t="s">
        <v>453</v>
      </c>
      <c r="B65" s="22" t="s">
        <v>454</v>
      </c>
      <c r="C65" s="22" t="s">
        <v>187</v>
      </c>
      <c r="G65">
        <v>66</v>
      </c>
    </row>
    <row r="66" spans="1:7" ht="15" thickBot="1" x14ac:dyDescent="0.35">
      <c r="A66" s="22" t="s">
        <v>458</v>
      </c>
      <c r="B66" s="22" t="s">
        <v>190</v>
      </c>
      <c r="C66" s="22" t="s">
        <v>190</v>
      </c>
      <c r="G66">
        <v>67</v>
      </c>
    </row>
    <row r="67" spans="1:7" ht="15" thickBot="1" x14ac:dyDescent="0.35">
      <c r="A67" s="22" t="s">
        <v>459</v>
      </c>
      <c r="B67" s="22" t="s">
        <v>191</v>
      </c>
      <c r="C67" s="22" t="s">
        <v>192</v>
      </c>
      <c r="G67">
        <v>68</v>
      </c>
    </row>
    <row r="68" spans="1:7" ht="15" thickBot="1" x14ac:dyDescent="0.35">
      <c r="A68" s="22" t="s">
        <v>460</v>
      </c>
      <c r="B68" s="22" t="s">
        <v>195</v>
      </c>
      <c r="C68" s="22" t="s">
        <v>196</v>
      </c>
      <c r="G68">
        <v>69</v>
      </c>
    </row>
    <row r="69" spans="1:7" ht="15" thickBot="1" x14ac:dyDescent="0.35">
      <c r="A69" s="22" t="s">
        <v>193</v>
      </c>
      <c r="B69" s="22" t="s">
        <v>194</v>
      </c>
      <c r="C69" s="22" t="s">
        <v>194</v>
      </c>
      <c r="G69">
        <v>70</v>
      </c>
    </row>
    <row r="70" spans="1:7" ht="15" thickBot="1" x14ac:dyDescent="0.35">
      <c r="A70" s="22" t="s">
        <v>197</v>
      </c>
      <c r="B70" s="22" t="s">
        <v>198</v>
      </c>
      <c r="C70" s="22" t="s">
        <v>198</v>
      </c>
      <c r="G70">
        <v>71</v>
      </c>
    </row>
    <row r="71" spans="1:7" ht="15" thickBot="1" x14ac:dyDescent="0.35">
      <c r="A71" s="22" t="s">
        <v>27</v>
      </c>
      <c r="B71" s="22" t="s">
        <v>628</v>
      </c>
      <c r="C71" s="22" t="s">
        <v>604</v>
      </c>
      <c r="G71">
        <v>72</v>
      </c>
    </row>
    <row r="72" spans="1:7" ht="15" thickBot="1" x14ac:dyDescent="0.35">
      <c r="A72" s="22" t="s">
        <v>28</v>
      </c>
      <c r="B72" s="22" t="s">
        <v>29</v>
      </c>
      <c r="C72" s="22" t="s">
        <v>29</v>
      </c>
      <c r="G72">
        <v>73</v>
      </c>
    </row>
    <row r="73" spans="1:7" ht="15" thickBot="1" x14ac:dyDescent="0.35">
      <c r="A73" s="22" t="s">
        <v>461</v>
      </c>
      <c r="B73" s="22" t="s">
        <v>203</v>
      </c>
      <c r="C73" s="22" t="s">
        <v>204</v>
      </c>
      <c r="G73">
        <v>74</v>
      </c>
    </row>
    <row r="74" spans="1:7" ht="15" thickBot="1" x14ac:dyDescent="0.35">
      <c r="A74" s="22" t="s">
        <v>462</v>
      </c>
      <c r="B74" s="22" t="s">
        <v>201</v>
      </c>
      <c r="C74" s="22" t="s">
        <v>202</v>
      </c>
      <c r="G74">
        <v>75</v>
      </c>
    </row>
    <row r="75" spans="1:7" ht="15" thickBot="1" x14ac:dyDescent="0.35">
      <c r="A75" s="22" t="s">
        <v>30</v>
      </c>
      <c r="B75" s="22" t="s">
        <v>31</v>
      </c>
      <c r="C75" s="22" t="s">
        <v>31</v>
      </c>
      <c r="G75">
        <v>76</v>
      </c>
    </row>
    <row r="76" spans="1:7" ht="15" thickBot="1" x14ac:dyDescent="0.35">
      <c r="A76" s="22" t="s">
        <v>199</v>
      </c>
      <c r="B76" s="22" t="s">
        <v>463</v>
      </c>
      <c r="C76" s="22" t="s">
        <v>200</v>
      </c>
      <c r="G76">
        <v>77</v>
      </c>
    </row>
    <row r="77" spans="1:7" ht="15" thickBot="1" x14ac:dyDescent="0.35">
      <c r="A77" s="22" t="s">
        <v>32</v>
      </c>
      <c r="B77" s="22" t="s">
        <v>629</v>
      </c>
      <c r="C77" s="22" t="s">
        <v>605</v>
      </c>
      <c r="G77">
        <v>78</v>
      </c>
    </row>
    <row r="78" spans="1:7" ht="15" thickBot="1" x14ac:dyDescent="0.35">
      <c r="A78" s="22" t="s">
        <v>207</v>
      </c>
      <c r="B78" s="22" t="s">
        <v>464</v>
      </c>
      <c r="C78" s="22" t="s">
        <v>465</v>
      </c>
      <c r="G78">
        <v>79</v>
      </c>
    </row>
    <row r="79" spans="1:7" ht="15" thickBot="1" x14ac:dyDescent="0.35">
      <c r="A79" s="22" t="s">
        <v>33</v>
      </c>
      <c r="B79" s="22" t="s">
        <v>34</v>
      </c>
      <c r="C79" s="22" t="s">
        <v>34</v>
      </c>
      <c r="G79">
        <v>80</v>
      </c>
    </row>
    <row r="80" spans="1:7" ht="15" thickBot="1" x14ac:dyDescent="0.35">
      <c r="A80" s="22" t="s">
        <v>466</v>
      </c>
      <c r="B80" s="22" t="s">
        <v>208</v>
      </c>
      <c r="C80" s="22" t="s">
        <v>208</v>
      </c>
      <c r="G80">
        <v>81</v>
      </c>
    </row>
    <row r="81" spans="1:7" ht="15" thickBot="1" x14ac:dyDescent="0.35">
      <c r="A81" s="22" t="s">
        <v>209</v>
      </c>
      <c r="B81" s="22" t="s">
        <v>210</v>
      </c>
      <c r="C81" s="22" t="s">
        <v>211</v>
      </c>
      <c r="G81">
        <v>82</v>
      </c>
    </row>
    <row r="82" spans="1:7" ht="15" thickBot="1" x14ac:dyDescent="0.35">
      <c r="A82" s="22" t="s">
        <v>467</v>
      </c>
      <c r="B82" s="22" t="s">
        <v>212</v>
      </c>
      <c r="C82" s="22" t="s">
        <v>213</v>
      </c>
      <c r="G82">
        <v>83</v>
      </c>
    </row>
    <row r="83" spans="1:7" ht="15" thickBot="1" x14ac:dyDescent="0.35">
      <c r="A83" s="22" t="s">
        <v>205</v>
      </c>
      <c r="B83" s="22" t="s">
        <v>206</v>
      </c>
      <c r="C83" s="22" t="s">
        <v>206</v>
      </c>
      <c r="G83">
        <v>84</v>
      </c>
    </row>
    <row r="84" spans="1:7" ht="15" thickBot="1" x14ac:dyDescent="0.35">
      <c r="A84" s="22" t="s">
        <v>216</v>
      </c>
      <c r="B84" s="22" t="s">
        <v>217</v>
      </c>
      <c r="C84" s="22" t="s">
        <v>217</v>
      </c>
      <c r="G84">
        <v>85</v>
      </c>
    </row>
    <row r="85" spans="1:7" ht="15" thickBot="1" x14ac:dyDescent="0.35">
      <c r="A85" s="22" t="s">
        <v>468</v>
      </c>
      <c r="B85" s="22" t="s">
        <v>214</v>
      </c>
      <c r="C85" s="22" t="s">
        <v>215</v>
      </c>
      <c r="G85">
        <v>86</v>
      </c>
    </row>
    <row r="86" spans="1:7" ht="15" thickBot="1" x14ac:dyDescent="0.35">
      <c r="A86" s="22" t="s">
        <v>469</v>
      </c>
      <c r="B86" s="22" t="s">
        <v>220</v>
      </c>
      <c r="C86" s="22" t="s">
        <v>221</v>
      </c>
      <c r="G86">
        <v>87</v>
      </c>
    </row>
    <row r="87" spans="1:7" ht="15" thickBot="1" x14ac:dyDescent="0.35">
      <c r="A87" s="22" t="s">
        <v>470</v>
      </c>
      <c r="B87" s="22" t="s">
        <v>471</v>
      </c>
      <c r="C87" s="22" t="s">
        <v>472</v>
      </c>
      <c r="G87">
        <v>88</v>
      </c>
    </row>
    <row r="88" spans="1:7" ht="15" thickBot="1" x14ac:dyDescent="0.35">
      <c r="A88" s="22" t="s">
        <v>473</v>
      </c>
      <c r="B88" s="22" t="s">
        <v>218</v>
      </c>
      <c r="C88" s="22" t="s">
        <v>219</v>
      </c>
      <c r="G88">
        <v>89</v>
      </c>
    </row>
    <row r="89" spans="1:7" ht="15" thickBot="1" x14ac:dyDescent="0.35">
      <c r="A89" s="22" t="s">
        <v>474</v>
      </c>
      <c r="B89" s="22" t="s">
        <v>222</v>
      </c>
      <c r="C89" s="22" t="s">
        <v>223</v>
      </c>
      <c r="G89">
        <v>90</v>
      </c>
    </row>
    <row r="90" spans="1:7" ht="15" thickBot="1" x14ac:dyDescent="0.35">
      <c r="A90" s="22" t="s">
        <v>233</v>
      </c>
      <c r="B90" s="22" t="s">
        <v>475</v>
      </c>
      <c r="C90" s="22" t="s">
        <v>234</v>
      </c>
      <c r="G90">
        <v>91</v>
      </c>
    </row>
    <row r="91" spans="1:7" ht="15" thickBot="1" x14ac:dyDescent="0.35">
      <c r="A91" s="22" t="s">
        <v>476</v>
      </c>
      <c r="B91" s="22" t="s">
        <v>477</v>
      </c>
      <c r="C91" s="22" t="s">
        <v>478</v>
      </c>
      <c r="G91">
        <v>92</v>
      </c>
    </row>
    <row r="92" spans="1:7" ht="15" thickBot="1" x14ac:dyDescent="0.35">
      <c r="A92" s="22" t="s">
        <v>479</v>
      </c>
      <c r="B92" s="22" t="s">
        <v>227</v>
      </c>
      <c r="C92" s="22" t="s">
        <v>228</v>
      </c>
      <c r="G92">
        <v>93</v>
      </c>
    </row>
    <row r="93" spans="1:7" ht="15" thickBot="1" x14ac:dyDescent="0.35">
      <c r="A93" s="22" t="s">
        <v>35</v>
      </c>
      <c r="B93" s="22" t="s">
        <v>607</v>
      </c>
      <c r="C93" s="22" t="s">
        <v>607</v>
      </c>
      <c r="G93">
        <v>94</v>
      </c>
    </row>
    <row r="94" spans="1:7" ht="15" thickBot="1" x14ac:dyDescent="0.35">
      <c r="A94" s="22" t="s">
        <v>480</v>
      </c>
      <c r="B94" s="22" t="s">
        <v>229</v>
      </c>
      <c r="C94" s="22" t="s">
        <v>481</v>
      </c>
      <c r="G94">
        <v>95</v>
      </c>
    </row>
    <row r="95" spans="1:7" ht="15" thickBot="1" x14ac:dyDescent="0.35">
      <c r="A95" s="22" t="s">
        <v>482</v>
      </c>
      <c r="B95" s="22" t="s">
        <v>224</v>
      </c>
      <c r="C95" s="22" t="s">
        <v>224</v>
      </c>
      <c r="G95">
        <v>96</v>
      </c>
    </row>
    <row r="96" spans="1:7" ht="15" thickBot="1" x14ac:dyDescent="0.35">
      <c r="A96" s="22" t="s">
        <v>483</v>
      </c>
      <c r="B96" s="22" t="s">
        <v>230</v>
      </c>
      <c r="C96" s="22" t="s">
        <v>484</v>
      </c>
      <c r="G96">
        <v>97</v>
      </c>
    </row>
    <row r="97" spans="1:7" ht="15" thickBot="1" x14ac:dyDescent="0.35">
      <c r="A97" s="22" t="s">
        <v>485</v>
      </c>
      <c r="B97" s="22" t="s">
        <v>231</v>
      </c>
      <c r="C97" s="22" t="s">
        <v>232</v>
      </c>
      <c r="G97">
        <v>98</v>
      </c>
    </row>
    <row r="98" spans="1:7" ht="15" thickBot="1" x14ac:dyDescent="0.35">
      <c r="A98" s="22" t="s">
        <v>486</v>
      </c>
      <c r="B98" s="22" t="s">
        <v>225</v>
      </c>
      <c r="C98" s="22" t="s">
        <v>226</v>
      </c>
      <c r="G98">
        <v>99</v>
      </c>
    </row>
    <row r="99" spans="1:7" ht="15" thickBot="1" x14ac:dyDescent="0.35">
      <c r="A99" s="22" t="s">
        <v>36</v>
      </c>
      <c r="B99" s="22" t="s">
        <v>487</v>
      </c>
      <c r="C99" s="22" t="s">
        <v>487</v>
      </c>
      <c r="G99">
        <v>100</v>
      </c>
    </row>
    <row r="100" spans="1:7" ht="15" thickBot="1" x14ac:dyDescent="0.35">
      <c r="A100" s="22" t="s">
        <v>488</v>
      </c>
      <c r="B100" s="22" t="s">
        <v>38</v>
      </c>
      <c r="C100" s="22" t="s">
        <v>38</v>
      </c>
      <c r="G100">
        <v>101</v>
      </c>
    </row>
    <row r="101" spans="1:7" ht="15" thickBot="1" x14ac:dyDescent="0.35">
      <c r="A101" s="22" t="s">
        <v>39</v>
      </c>
      <c r="B101" s="22" t="s">
        <v>40</v>
      </c>
      <c r="C101" s="22" t="s">
        <v>40</v>
      </c>
      <c r="G101">
        <v>102</v>
      </c>
    </row>
    <row r="102" spans="1:7" ht="15" thickBot="1" x14ac:dyDescent="0.35">
      <c r="A102" s="22" t="s">
        <v>41</v>
      </c>
      <c r="B102" s="22" t="s">
        <v>630</v>
      </c>
      <c r="C102" s="22" t="s">
        <v>609</v>
      </c>
      <c r="G102">
        <v>103</v>
      </c>
    </row>
    <row r="103" spans="1:7" ht="15" thickBot="1" x14ac:dyDescent="0.35">
      <c r="A103" s="22" t="s">
        <v>489</v>
      </c>
      <c r="B103" s="22" t="s">
        <v>235</v>
      </c>
      <c r="C103" s="22" t="s">
        <v>236</v>
      </c>
      <c r="G103">
        <v>104</v>
      </c>
    </row>
    <row r="104" spans="1:7" ht="15" thickBot="1" x14ac:dyDescent="0.35">
      <c r="A104" s="22" t="s">
        <v>42</v>
      </c>
      <c r="B104" s="22" t="s">
        <v>43</v>
      </c>
      <c r="C104" s="22" t="s">
        <v>43</v>
      </c>
      <c r="G104">
        <v>105</v>
      </c>
    </row>
    <row r="105" spans="1:7" ht="15" thickBot="1" x14ac:dyDescent="0.35">
      <c r="A105" s="22" t="s">
        <v>243</v>
      </c>
      <c r="B105" s="22" t="s">
        <v>490</v>
      </c>
      <c r="C105" s="22" t="s">
        <v>244</v>
      </c>
      <c r="G105">
        <v>106</v>
      </c>
    </row>
    <row r="106" spans="1:7" ht="15" thickBot="1" x14ac:dyDescent="0.35">
      <c r="A106" s="22" t="s">
        <v>239</v>
      </c>
      <c r="B106" s="22" t="s">
        <v>240</v>
      </c>
      <c r="C106" s="22" t="s">
        <v>240</v>
      </c>
      <c r="G106">
        <v>107</v>
      </c>
    </row>
    <row r="107" spans="1:7" ht="15" thickBot="1" x14ac:dyDescent="0.35">
      <c r="A107" s="22" t="s">
        <v>491</v>
      </c>
      <c r="B107" s="22" t="s">
        <v>492</v>
      </c>
      <c r="C107" s="22" t="s">
        <v>492</v>
      </c>
      <c r="G107">
        <v>108</v>
      </c>
    </row>
    <row r="108" spans="1:7" ht="15" thickBot="1" x14ac:dyDescent="0.35">
      <c r="A108" s="22" t="s">
        <v>493</v>
      </c>
      <c r="B108" s="22" t="s">
        <v>241</v>
      </c>
      <c r="C108" s="22" t="s">
        <v>242</v>
      </c>
      <c r="G108">
        <v>109</v>
      </c>
    </row>
    <row r="109" spans="1:7" ht="15" thickBot="1" x14ac:dyDescent="0.35">
      <c r="A109" s="22" t="s">
        <v>237</v>
      </c>
      <c r="B109" s="22" t="s">
        <v>494</v>
      </c>
      <c r="C109" s="22" t="s">
        <v>238</v>
      </c>
      <c r="G109">
        <v>110</v>
      </c>
    </row>
    <row r="110" spans="1:7" ht="15" thickBot="1" x14ac:dyDescent="0.35">
      <c r="A110" s="22" t="s">
        <v>250</v>
      </c>
      <c r="B110" s="22" t="s">
        <v>251</v>
      </c>
      <c r="C110" s="22" t="s">
        <v>251</v>
      </c>
      <c r="G110">
        <v>111</v>
      </c>
    </row>
    <row r="111" spans="1:7" ht="15" thickBot="1" x14ac:dyDescent="0.35">
      <c r="A111" s="22" t="s">
        <v>495</v>
      </c>
      <c r="B111" s="22" t="s">
        <v>245</v>
      </c>
      <c r="C111" s="22" t="s">
        <v>246</v>
      </c>
      <c r="G111">
        <v>112</v>
      </c>
    </row>
    <row r="112" spans="1:7" ht="15" thickBot="1" x14ac:dyDescent="0.35">
      <c r="A112" s="22" t="s">
        <v>256</v>
      </c>
      <c r="B112" s="22" t="s">
        <v>496</v>
      </c>
      <c r="C112" s="22" t="s">
        <v>257</v>
      </c>
      <c r="G112">
        <v>113</v>
      </c>
    </row>
    <row r="113" spans="1:7" ht="15" thickBot="1" x14ac:dyDescent="0.35">
      <c r="A113" s="22" t="s">
        <v>497</v>
      </c>
      <c r="B113" s="22" t="s">
        <v>498</v>
      </c>
      <c r="C113" s="22" t="s">
        <v>249</v>
      </c>
      <c r="G113">
        <v>114</v>
      </c>
    </row>
    <row r="114" spans="1:7" ht="15" thickBot="1" x14ac:dyDescent="0.35">
      <c r="A114" s="22" t="s">
        <v>499</v>
      </c>
      <c r="B114" s="22" t="s">
        <v>252</v>
      </c>
      <c r="C114" s="22" t="s">
        <v>253</v>
      </c>
      <c r="G114">
        <v>115</v>
      </c>
    </row>
    <row r="115" spans="1:7" ht="15" thickBot="1" x14ac:dyDescent="0.35">
      <c r="A115" s="22" t="s">
        <v>44</v>
      </c>
      <c r="B115" s="22" t="s">
        <v>45</v>
      </c>
      <c r="C115" s="22" t="s">
        <v>610</v>
      </c>
      <c r="G115">
        <v>116</v>
      </c>
    </row>
    <row r="116" spans="1:7" ht="15" thickBot="1" x14ac:dyDescent="0.35">
      <c r="A116" s="22" t="s">
        <v>254</v>
      </c>
      <c r="B116" s="22" t="s">
        <v>255</v>
      </c>
      <c r="C116" s="22" t="s">
        <v>500</v>
      </c>
      <c r="G116">
        <v>117</v>
      </c>
    </row>
    <row r="117" spans="1:7" ht="15" thickBot="1" x14ac:dyDescent="0.35">
      <c r="A117" s="22" t="s">
        <v>46</v>
      </c>
      <c r="B117" s="22" t="s">
        <v>501</v>
      </c>
      <c r="C117" s="22" t="s">
        <v>616</v>
      </c>
      <c r="G117">
        <v>118</v>
      </c>
    </row>
    <row r="118" spans="1:7" ht="15" thickBot="1" x14ac:dyDescent="0.35">
      <c r="A118" s="22" t="s">
        <v>258</v>
      </c>
      <c r="B118" s="22" t="s">
        <v>259</v>
      </c>
      <c r="C118" s="22" t="s">
        <v>259</v>
      </c>
      <c r="G118">
        <v>119</v>
      </c>
    </row>
    <row r="119" spans="1:7" ht="15" thickBot="1" x14ac:dyDescent="0.35">
      <c r="A119" s="22" t="s">
        <v>247</v>
      </c>
      <c r="B119" s="22" t="s">
        <v>636</v>
      </c>
      <c r="C119" s="22" t="s">
        <v>248</v>
      </c>
      <c r="G119">
        <v>120</v>
      </c>
    </row>
    <row r="120" spans="1:7" ht="15" thickBot="1" x14ac:dyDescent="0.35">
      <c r="A120" s="22" t="s">
        <v>502</v>
      </c>
      <c r="B120" s="22" t="s">
        <v>260</v>
      </c>
      <c r="C120" s="22" t="s">
        <v>261</v>
      </c>
      <c r="G120">
        <v>121</v>
      </c>
    </row>
    <row r="121" spans="1:7" ht="15" thickBot="1" x14ac:dyDescent="0.35">
      <c r="A121" s="22" t="s">
        <v>503</v>
      </c>
      <c r="B121" s="22" t="s">
        <v>48</v>
      </c>
      <c r="C121" s="22" t="s">
        <v>48</v>
      </c>
      <c r="G121">
        <v>122</v>
      </c>
    </row>
    <row r="122" spans="1:7" ht="15" thickBot="1" x14ac:dyDescent="0.35">
      <c r="A122" s="22" t="s">
        <v>504</v>
      </c>
      <c r="B122" s="22" t="s">
        <v>281</v>
      </c>
      <c r="C122" s="22" t="s">
        <v>282</v>
      </c>
      <c r="G122">
        <v>123</v>
      </c>
    </row>
    <row r="123" spans="1:7" ht="15" thickBot="1" x14ac:dyDescent="0.35">
      <c r="A123" s="22" t="s">
        <v>505</v>
      </c>
      <c r="B123" s="22" t="s">
        <v>293</v>
      </c>
      <c r="C123" s="22" t="s">
        <v>294</v>
      </c>
      <c r="G123">
        <v>124</v>
      </c>
    </row>
    <row r="124" spans="1:7" ht="15" thickBot="1" x14ac:dyDescent="0.35">
      <c r="A124" s="22" t="s">
        <v>262</v>
      </c>
      <c r="B124" s="22" t="s">
        <v>263</v>
      </c>
      <c r="C124" s="22" t="s">
        <v>263</v>
      </c>
      <c r="G124">
        <v>125</v>
      </c>
    </row>
    <row r="125" spans="1:7" ht="15" thickBot="1" x14ac:dyDescent="0.35">
      <c r="A125" s="22" t="s">
        <v>279</v>
      </c>
      <c r="B125" s="22" t="s">
        <v>280</v>
      </c>
      <c r="C125" s="22" t="s">
        <v>612</v>
      </c>
      <c r="G125">
        <v>126</v>
      </c>
    </row>
    <row r="126" spans="1:7" ht="15" thickBot="1" x14ac:dyDescent="0.35">
      <c r="A126" s="22" t="s">
        <v>506</v>
      </c>
      <c r="B126" s="22" t="s">
        <v>264</v>
      </c>
      <c r="C126" s="22" t="s">
        <v>265</v>
      </c>
      <c r="G126">
        <v>127</v>
      </c>
    </row>
    <row r="127" spans="1:7" ht="15" thickBot="1" x14ac:dyDescent="0.35">
      <c r="A127" s="22" t="s">
        <v>507</v>
      </c>
      <c r="B127" s="22" t="s">
        <v>266</v>
      </c>
      <c r="C127" s="22" t="s">
        <v>267</v>
      </c>
      <c r="G127">
        <v>128</v>
      </c>
    </row>
    <row r="128" spans="1:7" ht="15" thickBot="1" x14ac:dyDescent="0.35">
      <c r="A128" s="22" t="s">
        <v>268</v>
      </c>
      <c r="B128" s="22" t="s">
        <v>269</v>
      </c>
      <c r="C128" s="22" t="s">
        <v>270</v>
      </c>
      <c r="G128">
        <v>129</v>
      </c>
    </row>
    <row r="129" spans="1:7" ht="15" thickBot="1" x14ac:dyDescent="0.35">
      <c r="A129" s="22" t="s">
        <v>508</v>
      </c>
      <c r="B129" s="22" t="s">
        <v>277</v>
      </c>
      <c r="C129" s="22" t="s">
        <v>278</v>
      </c>
      <c r="G129">
        <v>130</v>
      </c>
    </row>
    <row r="130" spans="1:7" ht="15" thickBot="1" x14ac:dyDescent="0.35">
      <c r="A130" s="22" t="s">
        <v>509</v>
      </c>
      <c r="B130" s="22" t="s">
        <v>623</v>
      </c>
      <c r="C130" s="22" t="s">
        <v>47</v>
      </c>
      <c r="G130">
        <v>131</v>
      </c>
    </row>
    <row r="131" spans="1:7" ht="15" thickBot="1" x14ac:dyDescent="0.35">
      <c r="A131" s="22" t="s">
        <v>49</v>
      </c>
      <c r="B131" s="22" t="s">
        <v>510</v>
      </c>
      <c r="C131" s="22" t="s">
        <v>50</v>
      </c>
      <c r="G131">
        <v>132</v>
      </c>
    </row>
    <row r="132" spans="1:7" ht="15" thickBot="1" x14ac:dyDescent="0.35">
      <c r="A132" s="22" t="s">
        <v>511</v>
      </c>
      <c r="B132" s="22" t="s">
        <v>631</v>
      </c>
      <c r="C132" s="22" t="s">
        <v>611</v>
      </c>
      <c r="G132">
        <v>133</v>
      </c>
    </row>
    <row r="133" spans="1:7" ht="15" thickBot="1" x14ac:dyDescent="0.35">
      <c r="A133" s="22" t="s">
        <v>295</v>
      </c>
      <c r="B133" s="22" t="s">
        <v>296</v>
      </c>
      <c r="C133" s="22" t="s">
        <v>297</v>
      </c>
      <c r="G133">
        <v>134</v>
      </c>
    </row>
    <row r="134" spans="1:7" ht="15" thickBot="1" x14ac:dyDescent="0.35">
      <c r="A134" s="22" t="s">
        <v>273</v>
      </c>
      <c r="B134" s="22" t="s">
        <v>512</v>
      </c>
      <c r="C134" s="22" t="s">
        <v>274</v>
      </c>
      <c r="G134">
        <v>135</v>
      </c>
    </row>
    <row r="135" spans="1:7" ht="15" thickBot="1" x14ac:dyDescent="0.35">
      <c r="A135" s="22" t="s">
        <v>513</v>
      </c>
      <c r="B135" s="22" t="s">
        <v>514</v>
      </c>
      <c r="C135" s="22" t="s">
        <v>272</v>
      </c>
      <c r="G135">
        <v>136</v>
      </c>
    </row>
    <row r="136" spans="1:7" ht="15" thickBot="1" x14ac:dyDescent="0.35">
      <c r="A136" s="22" t="s">
        <v>515</v>
      </c>
      <c r="B136" s="22" t="s">
        <v>283</v>
      </c>
      <c r="C136" s="22" t="s">
        <v>284</v>
      </c>
      <c r="G136">
        <v>137</v>
      </c>
    </row>
    <row r="137" spans="1:7" ht="15" thickBot="1" x14ac:dyDescent="0.35">
      <c r="A137" s="22" t="s">
        <v>51</v>
      </c>
      <c r="B137" s="22" t="s">
        <v>52</v>
      </c>
      <c r="C137" s="22" t="s">
        <v>52</v>
      </c>
      <c r="G137">
        <v>138</v>
      </c>
    </row>
    <row r="138" spans="1:7" ht="15" thickBot="1" x14ac:dyDescent="0.35">
      <c r="A138" s="22" t="s">
        <v>516</v>
      </c>
      <c r="B138" s="22" t="s">
        <v>288</v>
      </c>
      <c r="C138" s="22" t="s">
        <v>288</v>
      </c>
      <c r="G138">
        <v>139</v>
      </c>
    </row>
    <row r="139" spans="1:7" ht="15" thickBot="1" x14ac:dyDescent="0.35">
      <c r="A139" s="22" t="s">
        <v>517</v>
      </c>
      <c r="B139" s="22" t="s">
        <v>289</v>
      </c>
      <c r="C139" s="22" t="s">
        <v>290</v>
      </c>
      <c r="G139">
        <v>140</v>
      </c>
    </row>
    <row r="140" spans="1:7" ht="15" thickBot="1" x14ac:dyDescent="0.35">
      <c r="A140" s="22" t="s">
        <v>518</v>
      </c>
      <c r="B140" s="22" t="s">
        <v>286</v>
      </c>
      <c r="C140" s="22" t="s">
        <v>287</v>
      </c>
      <c r="G140">
        <v>141</v>
      </c>
    </row>
    <row r="141" spans="1:7" ht="15" thickBot="1" x14ac:dyDescent="0.35">
      <c r="A141" s="22" t="s">
        <v>53</v>
      </c>
      <c r="B141" s="22" t="s">
        <v>54</v>
      </c>
      <c r="C141" s="22" t="s">
        <v>54</v>
      </c>
      <c r="G141">
        <v>142</v>
      </c>
    </row>
    <row r="142" spans="1:7" ht="15" thickBot="1" x14ac:dyDescent="0.35">
      <c r="A142" s="22" t="s">
        <v>365</v>
      </c>
      <c r="B142" s="22" t="s">
        <v>366</v>
      </c>
      <c r="C142" s="22" t="s">
        <v>367</v>
      </c>
      <c r="G142">
        <v>143</v>
      </c>
    </row>
    <row r="143" spans="1:7" ht="15" thickBot="1" x14ac:dyDescent="0.35">
      <c r="A143" s="22" t="s">
        <v>285</v>
      </c>
      <c r="B143" s="22" t="s">
        <v>519</v>
      </c>
      <c r="C143" s="22" t="s">
        <v>271</v>
      </c>
      <c r="G143">
        <v>144</v>
      </c>
    </row>
    <row r="144" spans="1:7" ht="15" thickBot="1" x14ac:dyDescent="0.35">
      <c r="A144" s="22" t="s">
        <v>520</v>
      </c>
      <c r="B144" s="22" t="s">
        <v>298</v>
      </c>
      <c r="C144" s="22" t="s">
        <v>299</v>
      </c>
      <c r="G144">
        <v>145</v>
      </c>
    </row>
    <row r="145" spans="1:7" ht="15" thickBot="1" x14ac:dyDescent="0.35">
      <c r="A145" s="22" t="s">
        <v>291</v>
      </c>
      <c r="B145" s="22" t="s">
        <v>292</v>
      </c>
      <c r="C145" s="22" t="s">
        <v>292</v>
      </c>
      <c r="G145">
        <v>146</v>
      </c>
    </row>
    <row r="146" spans="1:7" ht="15" thickBot="1" x14ac:dyDescent="0.35">
      <c r="A146" s="22" t="s">
        <v>55</v>
      </c>
      <c r="B146" s="22" t="s">
        <v>632</v>
      </c>
      <c r="C146" s="22" t="s">
        <v>56</v>
      </c>
      <c r="G146">
        <v>147</v>
      </c>
    </row>
    <row r="147" spans="1:7" ht="15" thickBot="1" x14ac:dyDescent="0.35">
      <c r="A147" s="22" t="s">
        <v>521</v>
      </c>
      <c r="B147" t="s">
        <v>596</v>
      </c>
      <c r="C147" s="22" t="s">
        <v>596</v>
      </c>
      <c r="G147">
        <v>148</v>
      </c>
    </row>
    <row r="148" spans="1:7" ht="15" thickBot="1" x14ac:dyDescent="0.35">
      <c r="A148" s="22" t="s">
        <v>522</v>
      </c>
      <c r="B148" s="22" t="s">
        <v>300</v>
      </c>
      <c r="C148" s="22" t="s">
        <v>301</v>
      </c>
      <c r="G148">
        <v>149</v>
      </c>
    </row>
    <row r="149" spans="1:7" ht="15" thickBot="1" x14ac:dyDescent="0.35">
      <c r="A149" s="22" t="s">
        <v>275</v>
      </c>
      <c r="B149" s="22" t="s">
        <v>276</v>
      </c>
      <c r="C149" s="22" t="s">
        <v>276</v>
      </c>
      <c r="G149">
        <v>150</v>
      </c>
    </row>
    <row r="150" spans="1:7" ht="15" thickBot="1" x14ac:dyDescent="0.35">
      <c r="A150" s="22" t="s">
        <v>302</v>
      </c>
      <c r="B150" s="22" t="s">
        <v>303</v>
      </c>
      <c r="C150" s="22" t="s">
        <v>303</v>
      </c>
      <c r="G150">
        <v>151</v>
      </c>
    </row>
    <row r="151" spans="1:7" ht="15" thickBot="1" x14ac:dyDescent="0.35">
      <c r="A151" s="22" t="s">
        <v>523</v>
      </c>
      <c r="B151" s="22" t="s">
        <v>307</v>
      </c>
      <c r="C151" s="22" t="s">
        <v>524</v>
      </c>
      <c r="G151">
        <v>152</v>
      </c>
    </row>
    <row r="152" spans="1:7" ht="15" thickBot="1" x14ac:dyDescent="0.35">
      <c r="A152" s="22" t="s">
        <v>525</v>
      </c>
      <c r="B152" s="22" t="s">
        <v>308</v>
      </c>
      <c r="C152" s="22" t="s">
        <v>526</v>
      </c>
      <c r="G152">
        <v>153</v>
      </c>
    </row>
    <row r="153" spans="1:7" ht="15" thickBot="1" x14ac:dyDescent="0.35">
      <c r="A153" s="22" t="s">
        <v>305</v>
      </c>
      <c r="B153" s="22" t="s">
        <v>306</v>
      </c>
      <c r="C153" s="22" t="s">
        <v>306</v>
      </c>
      <c r="G153">
        <v>154</v>
      </c>
    </row>
    <row r="154" spans="1:7" ht="15" thickBot="1" x14ac:dyDescent="0.35">
      <c r="A154" s="22" t="s">
        <v>527</v>
      </c>
      <c r="B154" s="22" t="s">
        <v>304</v>
      </c>
      <c r="C154" s="22" t="s">
        <v>304</v>
      </c>
      <c r="G154">
        <v>155</v>
      </c>
    </row>
    <row r="155" spans="1:7" ht="15" thickBot="1" x14ac:dyDescent="0.35">
      <c r="A155" s="22" t="s">
        <v>314</v>
      </c>
      <c r="B155" s="22" t="s">
        <v>315</v>
      </c>
      <c r="C155" s="22" t="s">
        <v>316</v>
      </c>
      <c r="G155">
        <v>156</v>
      </c>
    </row>
    <row r="156" spans="1:7" ht="15" thickBot="1" x14ac:dyDescent="0.35">
      <c r="A156" s="22" t="s">
        <v>528</v>
      </c>
      <c r="B156" s="22" t="s">
        <v>320</v>
      </c>
      <c r="C156" s="22" t="s">
        <v>529</v>
      </c>
      <c r="G156">
        <v>157</v>
      </c>
    </row>
    <row r="157" spans="1:7" ht="15" thickBot="1" x14ac:dyDescent="0.35">
      <c r="A157" s="22" t="s">
        <v>317</v>
      </c>
      <c r="B157" s="22" t="s">
        <v>318</v>
      </c>
      <c r="C157" s="22" t="s">
        <v>319</v>
      </c>
      <c r="G157">
        <v>158</v>
      </c>
    </row>
    <row r="158" spans="1:7" ht="15" thickBot="1" x14ac:dyDescent="0.35">
      <c r="A158" s="22" t="s">
        <v>530</v>
      </c>
      <c r="B158" s="22" t="s">
        <v>312</v>
      </c>
      <c r="C158" s="22" t="s">
        <v>313</v>
      </c>
      <c r="G158">
        <v>159</v>
      </c>
    </row>
    <row r="159" spans="1:7" ht="15" thickBot="1" x14ac:dyDescent="0.35">
      <c r="A159" s="22" t="s">
        <v>309</v>
      </c>
      <c r="B159" s="22" t="s">
        <v>310</v>
      </c>
      <c r="C159" s="22" t="s">
        <v>311</v>
      </c>
      <c r="G159">
        <v>160</v>
      </c>
    </row>
    <row r="160" spans="1:7" ht="15" thickBot="1" x14ac:dyDescent="0.35">
      <c r="A160" s="22" t="s">
        <v>321</v>
      </c>
      <c r="B160" s="22" t="s">
        <v>322</v>
      </c>
      <c r="C160" s="22" t="s">
        <v>322</v>
      </c>
      <c r="G160">
        <v>161</v>
      </c>
    </row>
    <row r="161" spans="1:7" ht="15" thickBot="1" x14ac:dyDescent="0.35">
      <c r="A161" s="22" t="s">
        <v>531</v>
      </c>
      <c r="B161" s="22" t="s">
        <v>323</v>
      </c>
      <c r="C161" s="22" t="s">
        <v>324</v>
      </c>
      <c r="G161">
        <v>162</v>
      </c>
    </row>
    <row r="162" spans="1:7" ht="15" thickBot="1" x14ac:dyDescent="0.35">
      <c r="A162" s="22" t="s">
        <v>325</v>
      </c>
      <c r="B162" s="22" t="s">
        <v>326</v>
      </c>
      <c r="C162" s="22" t="s">
        <v>326</v>
      </c>
      <c r="G162">
        <v>163</v>
      </c>
    </row>
    <row r="163" spans="1:7" ht="15" thickBot="1" x14ac:dyDescent="0.35">
      <c r="A163" s="22" t="s">
        <v>57</v>
      </c>
      <c r="B163" s="22" t="s">
        <v>633</v>
      </c>
      <c r="C163" s="22" t="s">
        <v>639</v>
      </c>
      <c r="G163">
        <v>164</v>
      </c>
    </row>
    <row r="164" spans="1:7" ht="15" thickBot="1" x14ac:dyDescent="0.35">
      <c r="A164" s="22" t="s">
        <v>58</v>
      </c>
      <c r="B164" s="22" t="s">
        <v>59</v>
      </c>
      <c r="C164" s="22" t="s">
        <v>638</v>
      </c>
      <c r="G164">
        <v>165</v>
      </c>
    </row>
    <row r="165" spans="1:7" ht="15" thickBot="1" x14ac:dyDescent="0.35">
      <c r="A165" s="22" t="s">
        <v>329</v>
      </c>
      <c r="B165" s="22" t="s">
        <v>330</v>
      </c>
      <c r="C165" s="22" t="s">
        <v>331</v>
      </c>
      <c r="G165">
        <v>166</v>
      </c>
    </row>
    <row r="166" spans="1:7" ht="15" thickBot="1" x14ac:dyDescent="0.35">
      <c r="A166" s="22" t="s">
        <v>532</v>
      </c>
      <c r="B166" s="22" t="s">
        <v>533</v>
      </c>
      <c r="C166" s="22" t="s">
        <v>533</v>
      </c>
      <c r="G166">
        <v>167</v>
      </c>
    </row>
    <row r="167" spans="1:7" ht="15" thickBot="1" x14ac:dyDescent="0.35">
      <c r="A167" s="22" t="s">
        <v>60</v>
      </c>
      <c r="B167" s="22" t="s">
        <v>534</v>
      </c>
      <c r="C167" s="22" t="s">
        <v>61</v>
      </c>
      <c r="G167">
        <v>168</v>
      </c>
    </row>
    <row r="168" spans="1:7" ht="15" thickBot="1" x14ac:dyDescent="0.35">
      <c r="A168" s="22" t="s">
        <v>535</v>
      </c>
      <c r="B168" s="22" t="s">
        <v>327</v>
      </c>
      <c r="C168" s="22" t="s">
        <v>328</v>
      </c>
      <c r="G168">
        <v>169</v>
      </c>
    </row>
    <row r="169" spans="1:7" ht="15" thickBot="1" x14ac:dyDescent="0.35">
      <c r="A169" s="22" t="s">
        <v>536</v>
      </c>
      <c r="B169" s="22" t="s">
        <v>332</v>
      </c>
      <c r="C169" s="22" t="s">
        <v>333</v>
      </c>
      <c r="G169">
        <v>170</v>
      </c>
    </row>
    <row r="170" spans="1:7" ht="15" thickBot="1" x14ac:dyDescent="0.35">
      <c r="A170" s="22" t="s">
        <v>537</v>
      </c>
      <c r="B170" s="22" t="s">
        <v>334</v>
      </c>
      <c r="C170" s="22" t="s">
        <v>335</v>
      </c>
      <c r="G170">
        <v>171</v>
      </c>
    </row>
    <row r="171" spans="1:7" ht="15" thickBot="1" x14ac:dyDescent="0.35">
      <c r="A171" s="22" t="s">
        <v>538</v>
      </c>
      <c r="B171" s="22" t="s">
        <v>539</v>
      </c>
      <c r="C171" s="22" t="s">
        <v>539</v>
      </c>
      <c r="G171">
        <v>172</v>
      </c>
    </row>
    <row r="172" spans="1:7" ht="15" thickBot="1" x14ac:dyDescent="0.35">
      <c r="A172" s="22" t="s">
        <v>540</v>
      </c>
      <c r="B172" s="22" t="s">
        <v>336</v>
      </c>
      <c r="C172" s="22" t="s">
        <v>337</v>
      </c>
      <c r="G172">
        <v>173</v>
      </c>
    </row>
    <row r="173" spans="1:7" ht="15" thickBot="1" x14ac:dyDescent="0.35">
      <c r="A173" s="22" t="s">
        <v>62</v>
      </c>
      <c r="B173" s="22" t="s">
        <v>63</v>
      </c>
      <c r="C173" s="22" t="s">
        <v>613</v>
      </c>
      <c r="G173">
        <v>174</v>
      </c>
    </row>
    <row r="174" spans="1:7" ht="15" thickBot="1" x14ac:dyDescent="0.35">
      <c r="A174" s="22" t="s">
        <v>64</v>
      </c>
      <c r="B174" s="22" t="s">
        <v>65</v>
      </c>
      <c r="C174" s="22" t="s">
        <v>65</v>
      </c>
      <c r="G174">
        <v>175</v>
      </c>
    </row>
    <row r="175" spans="1:7" ht="15" thickBot="1" x14ac:dyDescent="0.35">
      <c r="A175" s="22" t="s">
        <v>541</v>
      </c>
      <c r="B175" s="22" t="s">
        <v>342</v>
      </c>
      <c r="C175" s="22" t="s">
        <v>342</v>
      </c>
      <c r="G175">
        <v>176</v>
      </c>
    </row>
    <row r="176" spans="1:7" ht="15" thickBot="1" x14ac:dyDescent="0.35">
      <c r="A176" s="22" t="s">
        <v>542</v>
      </c>
      <c r="B176" s="22" t="s">
        <v>349</v>
      </c>
      <c r="C176" s="22" t="s">
        <v>349</v>
      </c>
      <c r="G176">
        <v>177</v>
      </c>
    </row>
    <row r="177" spans="1:7" ht="15" thickBot="1" x14ac:dyDescent="0.35">
      <c r="A177" s="22" t="s">
        <v>543</v>
      </c>
      <c r="B177" s="22" t="s">
        <v>350</v>
      </c>
      <c r="C177" s="22" t="s">
        <v>350</v>
      </c>
      <c r="G177">
        <v>178</v>
      </c>
    </row>
    <row r="178" spans="1:7" ht="15" thickBot="1" x14ac:dyDescent="0.35">
      <c r="A178" s="22" t="s">
        <v>544</v>
      </c>
      <c r="B178" s="22" t="s">
        <v>545</v>
      </c>
      <c r="C178" s="22" t="s">
        <v>546</v>
      </c>
      <c r="G178">
        <v>179</v>
      </c>
    </row>
    <row r="179" spans="1:7" ht="15" thickBot="1" x14ac:dyDescent="0.35">
      <c r="A179" s="22" t="s">
        <v>66</v>
      </c>
      <c r="B179" s="22" t="s">
        <v>67</v>
      </c>
      <c r="C179" s="22" t="s">
        <v>67</v>
      </c>
      <c r="G179">
        <v>180</v>
      </c>
    </row>
    <row r="180" spans="1:7" ht="15" thickBot="1" x14ac:dyDescent="0.35">
      <c r="A180" s="22" t="s">
        <v>351</v>
      </c>
      <c r="B180" s="22" t="s">
        <v>352</v>
      </c>
      <c r="C180" s="22" t="s">
        <v>352</v>
      </c>
      <c r="G180">
        <v>181</v>
      </c>
    </row>
    <row r="181" spans="1:7" ht="15" thickBot="1" x14ac:dyDescent="0.35">
      <c r="A181" s="22" t="s">
        <v>343</v>
      </c>
      <c r="B181" s="22" t="s">
        <v>344</v>
      </c>
      <c r="C181" s="22" t="s">
        <v>345</v>
      </c>
      <c r="G181">
        <v>182</v>
      </c>
    </row>
    <row r="182" spans="1:7" ht="15" thickBot="1" x14ac:dyDescent="0.35">
      <c r="A182" s="22" t="s">
        <v>68</v>
      </c>
      <c r="B182" s="22" t="s">
        <v>547</v>
      </c>
      <c r="C182" s="22" t="s">
        <v>547</v>
      </c>
      <c r="G182">
        <v>183</v>
      </c>
    </row>
    <row r="183" spans="1:7" ht="15" thickBot="1" x14ac:dyDescent="0.35">
      <c r="A183" s="22" t="s">
        <v>69</v>
      </c>
      <c r="B183" s="22" t="s">
        <v>338</v>
      </c>
      <c r="C183" s="22" t="s">
        <v>640</v>
      </c>
      <c r="G183">
        <v>184</v>
      </c>
    </row>
    <row r="184" spans="1:7" ht="15" thickBot="1" x14ac:dyDescent="0.35">
      <c r="A184" s="22" t="s">
        <v>548</v>
      </c>
      <c r="B184" s="22" t="s">
        <v>549</v>
      </c>
      <c r="C184" s="22" t="s">
        <v>549</v>
      </c>
      <c r="G184">
        <v>185</v>
      </c>
    </row>
    <row r="185" spans="1:7" ht="15" thickBot="1" x14ac:dyDescent="0.35">
      <c r="A185" s="22" t="s">
        <v>70</v>
      </c>
      <c r="B185" s="22" t="s">
        <v>71</v>
      </c>
      <c r="C185" s="22" t="s">
        <v>72</v>
      </c>
      <c r="G185">
        <v>186</v>
      </c>
    </row>
    <row r="186" spans="1:7" ht="15" thickBot="1" x14ac:dyDescent="0.35">
      <c r="A186" s="22" t="s">
        <v>550</v>
      </c>
      <c r="B186" s="22" t="s">
        <v>551</v>
      </c>
      <c r="C186" s="22" t="s">
        <v>552</v>
      </c>
      <c r="G186">
        <v>187</v>
      </c>
    </row>
    <row r="187" spans="1:7" ht="15" thickBot="1" x14ac:dyDescent="0.35">
      <c r="A187" s="22" t="s">
        <v>553</v>
      </c>
      <c r="B187" s="22" t="s">
        <v>341</v>
      </c>
      <c r="C187" s="22" t="s">
        <v>341</v>
      </c>
      <c r="G187">
        <v>188</v>
      </c>
    </row>
    <row r="188" spans="1:7" ht="15" thickBot="1" x14ac:dyDescent="0.35">
      <c r="A188" s="22" t="s">
        <v>554</v>
      </c>
      <c r="B188" s="22" t="s">
        <v>555</v>
      </c>
      <c r="C188" s="22" t="s">
        <v>556</v>
      </c>
      <c r="G188">
        <v>189</v>
      </c>
    </row>
    <row r="189" spans="1:7" ht="15" thickBot="1" x14ac:dyDescent="0.35">
      <c r="A189" s="22" t="s">
        <v>355</v>
      </c>
      <c r="B189" s="22" t="s">
        <v>634</v>
      </c>
      <c r="C189" s="22" t="s">
        <v>598</v>
      </c>
      <c r="G189">
        <v>190</v>
      </c>
    </row>
    <row r="190" spans="1:7" ht="15" thickBot="1" x14ac:dyDescent="0.35">
      <c r="A190" s="22" t="s">
        <v>557</v>
      </c>
      <c r="B190" s="22" t="s">
        <v>356</v>
      </c>
      <c r="C190" s="22" t="s">
        <v>356</v>
      </c>
      <c r="G190">
        <v>191</v>
      </c>
    </row>
    <row r="191" spans="1:7" ht="15" thickBot="1" x14ac:dyDescent="0.35">
      <c r="A191" s="22" t="s">
        <v>558</v>
      </c>
      <c r="B191" s="22" t="s">
        <v>359</v>
      </c>
      <c r="C191" s="22" t="s">
        <v>360</v>
      </c>
      <c r="G191">
        <v>192</v>
      </c>
    </row>
    <row r="192" spans="1:7" ht="15" thickBot="1" x14ac:dyDescent="0.35">
      <c r="A192" s="22" t="s">
        <v>559</v>
      </c>
      <c r="B192" s="22" t="s">
        <v>560</v>
      </c>
      <c r="C192" s="22" t="s">
        <v>560</v>
      </c>
      <c r="G192">
        <v>193</v>
      </c>
    </row>
    <row r="193" spans="1:7" ht="15" thickBot="1" x14ac:dyDescent="0.35">
      <c r="A193" s="22" t="s">
        <v>561</v>
      </c>
      <c r="B193" s="22" t="s">
        <v>346</v>
      </c>
      <c r="C193" s="22" t="s">
        <v>346</v>
      </c>
      <c r="G193">
        <v>194</v>
      </c>
    </row>
    <row r="194" spans="1:7" ht="15" thickBot="1" x14ac:dyDescent="0.35">
      <c r="A194" s="22" t="s">
        <v>361</v>
      </c>
      <c r="B194" s="22" t="s">
        <v>362</v>
      </c>
      <c r="C194" s="22" t="s">
        <v>362</v>
      </c>
      <c r="G194">
        <v>195</v>
      </c>
    </row>
    <row r="195" spans="1:7" ht="15" thickBot="1" x14ac:dyDescent="0.35">
      <c r="A195" s="22" t="s">
        <v>347</v>
      </c>
      <c r="B195" s="22" t="s">
        <v>562</v>
      </c>
      <c r="C195" s="22" t="s">
        <v>348</v>
      </c>
      <c r="G195">
        <v>196</v>
      </c>
    </row>
    <row r="196" spans="1:7" ht="15" thickBot="1" x14ac:dyDescent="0.35">
      <c r="A196" s="22" t="s">
        <v>73</v>
      </c>
      <c r="B196" s="22" t="s">
        <v>74</v>
      </c>
      <c r="C196" s="22" t="s">
        <v>74</v>
      </c>
      <c r="G196">
        <v>197</v>
      </c>
    </row>
    <row r="197" spans="1:7" ht="15" thickBot="1" x14ac:dyDescent="0.35">
      <c r="A197" s="22" t="s">
        <v>563</v>
      </c>
      <c r="B197" s="22" t="s">
        <v>75</v>
      </c>
      <c r="C197" s="22" t="s">
        <v>614</v>
      </c>
      <c r="G197">
        <v>198</v>
      </c>
    </row>
    <row r="198" spans="1:7" ht="15" thickBot="1" x14ac:dyDescent="0.35">
      <c r="A198" s="22" t="s">
        <v>76</v>
      </c>
      <c r="B198" s="22" t="s">
        <v>594</v>
      </c>
      <c r="C198" s="22" t="s">
        <v>77</v>
      </c>
      <c r="G198">
        <v>199</v>
      </c>
    </row>
    <row r="199" spans="1:7" ht="15" thickBot="1" x14ac:dyDescent="0.35">
      <c r="A199" s="22" t="s">
        <v>339</v>
      </c>
      <c r="B199" s="22" t="s">
        <v>340</v>
      </c>
      <c r="C199" s="22" t="s">
        <v>340</v>
      </c>
      <c r="G199">
        <v>200</v>
      </c>
    </row>
    <row r="200" spans="1:7" ht="15" thickBot="1" x14ac:dyDescent="0.35">
      <c r="A200" s="22" t="s">
        <v>78</v>
      </c>
      <c r="B200" s="22" t="s">
        <v>79</v>
      </c>
      <c r="C200" s="22" t="s">
        <v>642</v>
      </c>
      <c r="G200">
        <v>201</v>
      </c>
    </row>
    <row r="201" spans="1:7" ht="15" thickBot="1" x14ac:dyDescent="0.35">
      <c r="A201" s="22" t="s">
        <v>564</v>
      </c>
      <c r="B201" s="22" t="s">
        <v>353</v>
      </c>
      <c r="C201" s="22" t="s">
        <v>354</v>
      </c>
      <c r="G201">
        <v>202</v>
      </c>
    </row>
    <row r="202" spans="1:7" ht="15" thickBot="1" x14ac:dyDescent="0.35">
      <c r="A202" s="22" t="s">
        <v>80</v>
      </c>
      <c r="B202" s="22" t="s">
        <v>81</v>
      </c>
      <c r="C202" s="22" t="s">
        <v>81</v>
      </c>
      <c r="G202">
        <v>203</v>
      </c>
    </row>
    <row r="203" spans="1:7" ht="15" thickBot="1" x14ac:dyDescent="0.35">
      <c r="A203" s="22" t="s">
        <v>407</v>
      </c>
      <c r="B203" s="22" t="s">
        <v>565</v>
      </c>
      <c r="C203" s="22" t="s">
        <v>565</v>
      </c>
      <c r="G203">
        <v>204</v>
      </c>
    </row>
    <row r="204" spans="1:7" ht="15" thickBot="1" x14ac:dyDescent="0.35">
      <c r="A204" s="22" t="s">
        <v>357</v>
      </c>
      <c r="B204" s="22" t="s">
        <v>358</v>
      </c>
      <c r="C204" s="22" t="s">
        <v>358</v>
      </c>
      <c r="G204">
        <v>205</v>
      </c>
    </row>
    <row r="205" spans="1:7" ht="15" thickBot="1" x14ac:dyDescent="0.35">
      <c r="A205" s="22" t="s">
        <v>566</v>
      </c>
      <c r="B205" s="22" t="s">
        <v>567</v>
      </c>
      <c r="C205" s="22" t="s">
        <v>567</v>
      </c>
      <c r="G205">
        <v>206</v>
      </c>
    </row>
    <row r="206" spans="1:7" ht="15" thickBot="1" x14ac:dyDescent="0.35">
      <c r="A206" s="22" t="s">
        <v>568</v>
      </c>
      <c r="B206" s="22" t="s">
        <v>372</v>
      </c>
      <c r="C206" s="22" t="s">
        <v>569</v>
      </c>
      <c r="G206">
        <v>207</v>
      </c>
    </row>
    <row r="207" spans="1:7" ht="15" thickBot="1" x14ac:dyDescent="0.35">
      <c r="A207" s="22" t="s">
        <v>570</v>
      </c>
      <c r="B207" s="22" t="s">
        <v>571</v>
      </c>
      <c r="C207" s="22" t="s">
        <v>371</v>
      </c>
      <c r="G207">
        <v>208</v>
      </c>
    </row>
    <row r="208" spans="1:7" ht="15" thickBot="1" x14ac:dyDescent="0.35">
      <c r="A208" s="22" t="s">
        <v>82</v>
      </c>
      <c r="B208" s="22" t="s">
        <v>83</v>
      </c>
      <c r="C208" s="22" t="s">
        <v>83</v>
      </c>
      <c r="G208">
        <v>209</v>
      </c>
    </row>
    <row r="209" spans="1:7" ht="15" thickBot="1" x14ac:dyDescent="0.35">
      <c r="A209" s="22" t="s">
        <v>572</v>
      </c>
      <c r="B209" s="22" t="s">
        <v>573</v>
      </c>
      <c r="C209" s="22" t="s">
        <v>370</v>
      </c>
      <c r="G209">
        <v>210</v>
      </c>
    </row>
    <row r="210" spans="1:7" ht="15" thickBot="1" x14ac:dyDescent="0.35">
      <c r="A210" s="22" t="s">
        <v>363</v>
      </c>
      <c r="B210" s="22" t="s">
        <v>364</v>
      </c>
      <c r="C210" s="22" t="s">
        <v>364</v>
      </c>
      <c r="G210">
        <v>211</v>
      </c>
    </row>
    <row r="211" spans="1:7" ht="15" thickBot="1" x14ac:dyDescent="0.35">
      <c r="A211" s="22" t="s">
        <v>368</v>
      </c>
      <c r="B211" s="22" t="s">
        <v>369</v>
      </c>
      <c r="C211" s="22" t="s">
        <v>369</v>
      </c>
      <c r="G211">
        <v>212</v>
      </c>
    </row>
    <row r="212" spans="1:7" ht="15" thickBot="1" x14ac:dyDescent="0.35">
      <c r="A212" s="22" t="s">
        <v>375</v>
      </c>
      <c r="B212" s="22" t="s">
        <v>376</v>
      </c>
      <c r="C212" s="22" t="s">
        <v>376</v>
      </c>
      <c r="G212">
        <v>213</v>
      </c>
    </row>
    <row r="213" spans="1:7" ht="15" thickBot="1" x14ac:dyDescent="0.35">
      <c r="A213" s="22" t="s">
        <v>84</v>
      </c>
      <c r="B213" s="22" t="s">
        <v>635</v>
      </c>
      <c r="C213" s="22" t="s">
        <v>615</v>
      </c>
      <c r="G213">
        <v>214</v>
      </c>
    </row>
    <row r="214" spans="1:7" ht="15" thickBot="1" x14ac:dyDescent="0.35">
      <c r="A214" s="22" t="s">
        <v>373</v>
      </c>
      <c r="B214" s="22" t="s">
        <v>374</v>
      </c>
      <c r="C214" s="22" t="s">
        <v>374</v>
      </c>
      <c r="G214">
        <v>215</v>
      </c>
    </row>
    <row r="215" spans="1:7" ht="15" thickBot="1" x14ac:dyDescent="0.35">
      <c r="A215" s="22" t="s">
        <v>574</v>
      </c>
      <c r="B215" s="22" t="s">
        <v>377</v>
      </c>
      <c r="C215" s="22" t="s">
        <v>378</v>
      </c>
      <c r="G215">
        <v>216</v>
      </c>
    </row>
    <row r="216" spans="1:7" ht="15" thickBot="1" x14ac:dyDescent="0.35">
      <c r="A216" s="22" t="s">
        <v>575</v>
      </c>
      <c r="B216" s="22" t="s">
        <v>379</v>
      </c>
      <c r="C216" s="22" t="s">
        <v>380</v>
      </c>
      <c r="G216">
        <v>217</v>
      </c>
    </row>
    <row r="217" spans="1:7" ht="15" thickBot="1" x14ac:dyDescent="0.35">
      <c r="A217" s="22" t="s">
        <v>576</v>
      </c>
      <c r="B217" s="22" t="s">
        <v>383</v>
      </c>
      <c r="C217" s="22" t="s">
        <v>384</v>
      </c>
      <c r="G217">
        <v>218</v>
      </c>
    </row>
    <row r="218" spans="1:7" ht="15" thickBot="1" x14ac:dyDescent="0.35">
      <c r="A218" s="22" t="s">
        <v>577</v>
      </c>
      <c r="B218" s="22" t="s">
        <v>381</v>
      </c>
      <c r="C218" s="22" t="s">
        <v>382</v>
      </c>
      <c r="G218">
        <v>219</v>
      </c>
    </row>
    <row r="219" spans="1:7" ht="15" thickBot="1" x14ac:dyDescent="0.35">
      <c r="A219" s="22" t="s">
        <v>578</v>
      </c>
      <c r="B219" s="22" t="s">
        <v>579</v>
      </c>
      <c r="C219" s="22" t="s">
        <v>85</v>
      </c>
      <c r="G219">
        <v>220</v>
      </c>
    </row>
    <row r="220" spans="1:7" ht="15" thickBot="1" x14ac:dyDescent="0.35">
      <c r="A220" s="22" t="s">
        <v>406</v>
      </c>
      <c r="B220" s="22" t="s">
        <v>580</v>
      </c>
      <c r="C220" s="22" t="s">
        <v>581</v>
      </c>
      <c r="G220">
        <v>221</v>
      </c>
    </row>
    <row r="221" spans="1:7" ht="15" thickBot="1" x14ac:dyDescent="0.35">
      <c r="A221" s="22" t="s">
        <v>582</v>
      </c>
      <c r="B221" s="22" t="s">
        <v>396</v>
      </c>
      <c r="C221" s="22" t="s">
        <v>397</v>
      </c>
      <c r="G221">
        <v>222</v>
      </c>
    </row>
    <row r="222" spans="1:7" ht="15" thickBot="1" x14ac:dyDescent="0.35">
      <c r="A222" s="22" t="s">
        <v>583</v>
      </c>
      <c r="B222" s="22" t="s">
        <v>388</v>
      </c>
      <c r="C222" s="22" t="s">
        <v>389</v>
      </c>
      <c r="G222">
        <v>223</v>
      </c>
    </row>
    <row r="223" spans="1:7" ht="15" thickBot="1" x14ac:dyDescent="0.35">
      <c r="A223" s="22" t="s">
        <v>584</v>
      </c>
      <c r="B223" s="22" t="s">
        <v>402</v>
      </c>
      <c r="C223" s="22" t="s">
        <v>402</v>
      </c>
      <c r="G223">
        <v>224</v>
      </c>
    </row>
    <row r="224" spans="1:7" ht="15" thickBot="1" x14ac:dyDescent="0.35">
      <c r="A224" s="22" t="s">
        <v>585</v>
      </c>
      <c r="B224" s="22" t="s">
        <v>390</v>
      </c>
      <c r="C224" s="22" t="s">
        <v>391</v>
      </c>
      <c r="G224">
        <v>225</v>
      </c>
    </row>
    <row r="225" spans="1:7" ht="15" thickBot="1" x14ac:dyDescent="0.35">
      <c r="A225" s="22" t="s">
        <v>586</v>
      </c>
      <c r="B225" s="22" t="s">
        <v>394</v>
      </c>
      <c r="C225" s="22" t="s">
        <v>395</v>
      </c>
      <c r="G225">
        <v>226</v>
      </c>
    </row>
    <row r="226" spans="1:7" ht="15" thickBot="1" x14ac:dyDescent="0.35">
      <c r="A226" s="22" t="s">
        <v>86</v>
      </c>
      <c r="B226" s="22" t="s">
        <v>87</v>
      </c>
      <c r="C226" s="22" t="s">
        <v>87</v>
      </c>
      <c r="G226">
        <v>227</v>
      </c>
    </row>
    <row r="227" spans="1:7" ht="15" thickBot="1" x14ac:dyDescent="0.35">
      <c r="A227" s="22" t="s">
        <v>88</v>
      </c>
      <c r="B227" s="22" t="s">
        <v>89</v>
      </c>
      <c r="C227" s="22" t="s">
        <v>89</v>
      </c>
      <c r="G227">
        <v>228</v>
      </c>
    </row>
    <row r="228" spans="1:7" ht="15" thickBot="1" x14ac:dyDescent="0.35">
      <c r="A228" s="22" t="s">
        <v>587</v>
      </c>
      <c r="B228" s="22" t="s">
        <v>385</v>
      </c>
      <c r="C228" s="22" t="s">
        <v>386</v>
      </c>
      <c r="G228">
        <v>229</v>
      </c>
    </row>
    <row r="229" spans="1:7" ht="15" thickBot="1" x14ac:dyDescent="0.35">
      <c r="A229" s="22" t="s">
        <v>588</v>
      </c>
      <c r="B229" s="22" t="s">
        <v>387</v>
      </c>
      <c r="C229" s="22" t="s">
        <v>387</v>
      </c>
      <c r="G229">
        <v>230</v>
      </c>
    </row>
    <row r="230" spans="1:7" ht="15" thickBot="1" x14ac:dyDescent="0.35">
      <c r="A230" s="22" t="s">
        <v>589</v>
      </c>
      <c r="B230" s="22" t="s">
        <v>398</v>
      </c>
      <c r="C230" s="22" t="s">
        <v>399</v>
      </c>
      <c r="G230">
        <v>231</v>
      </c>
    </row>
    <row r="231" spans="1:7" ht="15" thickBot="1" x14ac:dyDescent="0.35">
      <c r="A231" s="22" t="s">
        <v>590</v>
      </c>
      <c r="B231" s="22" t="s">
        <v>400</v>
      </c>
      <c r="C231" s="22" t="s">
        <v>401</v>
      </c>
      <c r="G231">
        <v>232</v>
      </c>
    </row>
    <row r="232" spans="1:7" ht="15" thickBot="1" x14ac:dyDescent="0.35">
      <c r="A232" s="22" t="s">
        <v>392</v>
      </c>
      <c r="B232" s="22" t="s">
        <v>595</v>
      </c>
      <c r="C232" s="22" t="s">
        <v>393</v>
      </c>
      <c r="G232">
        <v>233</v>
      </c>
    </row>
    <row r="233" spans="1:7" ht="15" thickBot="1" x14ac:dyDescent="0.35">
      <c r="A233" s="22" t="s">
        <v>90</v>
      </c>
      <c r="B233" s="22" t="s">
        <v>91</v>
      </c>
      <c r="C233" s="22" t="s">
        <v>91</v>
      </c>
      <c r="G233">
        <v>234</v>
      </c>
    </row>
    <row r="234" spans="1:7" ht="15" thickBot="1" x14ac:dyDescent="0.35">
      <c r="A234" s="22" t="s">
        <v>591</v>
      </c>
      <c r="B234" s="22" t="s">
        <v>592</v>
      </c>
      <c r="C234" s="22" t="s">
        <v>403</v>
      </c>
      <c r="G234">
        <v>235</v>
      </c>
    </row>
    <row r="235" spans="1:7" ht="15" thickBot="1" x14ac:dyDescent="0.35">
      <c r="A235" s="22" t="s">
        <v>593</v>
      </c>
      <c r="B235" s="22" t="s">
        <v>404</v>
      </c>
      <c r="C235" s="22" t="s">
        <v>405</v>
      </c>
      <c r="G235">
        <v>236</v>
      </c>
    </row>
    <row r="236" spans="1:7" ht="15" thickBot="1" x14ac:dyDescent="0.35">
      <c r="A236" s="22" t="s">
        <v>92</v>
      </c>
      <c r="B236" s="22" t="s">
        <v>637</v>
      </c>
      <c r="C236" s="22" t="s">
        <v>93</v>
      </c>
      <c r="G236">
        <v>237</v>
      </c>
    </row>
    <row r="237" spans="1:7" ht="15" thickBot="1" x14ac:dyDescent="0.35">
      <c r="A237" s="22" t="s">
        <v>37</v>
      </c>
      <c r="B237" s="22" t="s">
        <v>38</v>
      </c>
      <c r="C237" s="22" t="s">
        <v>38</v>
      </c>
      <c r="G237">
        <v>238</v>
      </c>
    </row>
    <row r="238" spans="1:7" ht="15" thickBot="1" x14ac:dyDescent="0.35">
      <c r="A238" s="22" t="s">
        <v>455</v>
      </c>
      <c r="B238" s="22" t="s">
        <v>456</v>
      </c>
      <c r="C238" s="22" t="s">
        <v>457</v>
      </c>
      <c r="G238">
        <v>239</v>
      </c>
    </row>
    <row r="239" spans="1:7" x14ac:dyDescent="0.3">
      <c r="A239" s="30" t="s">
        <v>599</v>
      </c>
      <c r="B239" s="25" t="s">
        <v>597</v>
      </c>
      <c r="C239" s="25" t="s">
        <v>597</v>
      </c>
      <c r="G239">
        <v>240</v>
      </c>
    </row>
    <row r="240" spans="1:7" x14ac:dyDescent="0.3">
      <c r="A240" s="30" t="s">
        <v>617</v>
      </c>
      <c r="B240" s="25" t="s">
        <v>603</v>
      </c>
      <c r="C240" s="25" t="s">
        <v>603</v>
      </c>
      <c r="G240">
        <v>241</v>
      </c>
    </row>
    <row r="241" spans="1:7" x14ac:dyDescent="0.3">
      <c r="A241" s="30" t="s">
        <v>619</v>
      </c>
      <c r="B241" s="25" t="s">
        <v>606</v>
      </c>
      <c r="C241" s="25" t="s">
        <v>606</v>
      </c>
      <c r="G241">
        <v>242</v>
      </c>
    </row>
    <row r="242" spans="1:7" x14ac:dyDescent="0.3">
      <c r="A242" s="30" t="s">
        <v>618</v>
      </c>
      <c r="B242" s="25" t="s">
        <v>608</v>
      </c>
      <c r="C242" s="25" t="s">
        <v>608</v>
      </c>
      <c r="G242">
        <v>243</v>
      </c>
    </row>
    <row r="243" spans="1:7" x14ac:dyDescent="0.3">
      <c r="A243" s="31" t="s">
        <v>644</v>
      </c>
      <c r="B243" s="18" t="s">
        <v>641</v>
      </c>
      <c r="C243" t="s">
        <v>641</v>
      </c>
      <c r="G243">
        <v>244</v>
      </c>
    </row>
    <row r="244" spans="1:7" x14ac:dyDescent="0.3">
      <c r="A244" s="31" t="s">
        <v>645</v>
      </c>
      <c r="B244" s="18" t="s">
        <v>643</v>
      </c>
      <c r="C244" s="25" t="s">
        <v>643</v>
      </c>
      <c r="G244">
        <v>245</v>
      </c>
    </row>
    <row r="245" spans="1:7" x14ac:dyDescent="0.3">
      <c r="B245" s="18"/>
      <c r="G245">
        <v>246</v>
      </c>
    </row>
    <row r="246" spans="1:7" x14ac:dyDescent="0.3">
      <c r="B246" s="18"/>
      <c r="G246">
        <v>247</v>
      </c>
    </row>
    <row r="247" spans="1:7" x14ac:dyDescent="0.3">
      <c r="B247" s="18"/>
      <c r="G247">
        <v>248</v>
      </c>
    </row>
    <row r="248" spans="1:7" x14ac:dyDescent="0.3">
      <c r="B248" s="18"/>
      <c r="G248">
        <v>249</v>
      </c>
    </row>
    <row r="249" spans="1:7" x14ac:dyDescent="0.3">
      <c r="B249" s="18"/>
      <c r="G249">
        <v>250</v>
      </c>
    </row>
    <row r="250" spans="1:7" x14ac:dyDescent="0.3">
      <c r="B250" s="18"/>
      <c r="G250">
        <v>251</v>
      </c>
    </row>
    <row r="251" spans="1:7" x14ac:dyDescent="0.3">
      <c r="B251" s="18"/>
      <c r="G251">
        <v>252</v>
      </c>
    </row>
    <row r="252" spans="1:7" x14ac:dyDescent="0.3">
      <c r="B252" s="18"/>
      <c r="G252">
        <v>253</v>
      </c>
    </row>
    <row r="253" spans="1:7" x14ac:dyDescent="0.3">
      <c r="B253" s="18"/>
      <c r="G253">
        <v>254</v>
      </c>
    </row>
    <row r="254" spans="1:7" x14ac:dyDescent="0.3">
      <c r="B254" s="18"/>
      <c r="G254">
        <v>255</v>
      </c>
    </row>
    <row r="255" spans="1:7" x14ac:dyDescent="0.3">
      <c r="B255" s="18"/>
      <c r="G255">
        <v>256</v>
      </c>
    </row>
    <row r="256" spans="1:7" x14ac:dyDescent="0.3">
      <c r="B256" s="18"/>
      <c r="G256">
        <v>257</v>
      </c>
    </row>
    <row r="257" spans="2:7" x14ac:dyDescent="0.3">
      <c r="B257" s="18"/>
      <c r="G257">
        <v>258</v>
      </c>
    </row>
    <row r="258" spans="2:7" x14ac:dyDescent="0.3">
      <c r="B258" s="18"/>
      <c r="G258">
        <v>259</v>
      </c>
    </row>
    <row r="259" spans="2:7" x14ac:dyDescent="0.3">
      <c r="B259" s="18"/>
      <c r="G259">
        <v>260</v>
      </c>
    </row>
    <row r="260" spans="2:7" x14ac:dyDescent="0.3">
      <c r="B260" s="18"/>
      <c r="G260">
        <v>261</v>
      </c>
    </row>
    <row r="261" spans="2:7" x14ac:dyDescent="0.3">
      <c r="B261" s="18"/>
      <c r="G261">
        <v>262</v>
      </c>
    </row>
    <row r="262" spans="2:7" x14ac:dyDescent="0.3">
      <c r="B262" s="18"/>
      <c r="G262">
        <v>263</v>
      </c>
    </row>
    <row r="263" spans="2:7" x14ac:dyDescent="0.3">
      <c r="B263" s="18"/>
      <c r="G263">
        <v>264</v>
      </c>
    </row>
    <row r="264" spans="2:7" x14ac:dyDescent="0.3">
      <c r="B264" s="18"/>
      <c r="G264">
        <v>265</v>
      </c>
    </row>
    <row r="265" spans="2:7" x14ac:dyDescent="0.3">
      <c r="B265" s="18"/>
      <c r="G265">
        <v>266</v>
      </c>
    </row>
    <row r="266" spans="2:7" x14ac:dyDescent="0.3">
      <c r="B266" s="18"/>
      <c r="G266">
        <v>267</v>
      </c>
    </row>
    <row r="267" spans="2:7" x14ac:dyDescent="0.3">
      <c r="B267" s="18"/>
      <c r="G267">
        <v>268</v>
      </c>
    </row>
    <row r="268" spans="2:7" x14ac:dyDescent="0.3">
      <c r="B268" s="18"/>
      <c r="G268">
        <v>269</v>
      </c>
    </row>
    <row r="269" spans="2:7" x14ac:dyDescent="0.3">
      <c r="B269" s="18"/>
      <c r="G269">
        <v>270</v>
      </c>
    </row>
    <row r="270" spans="2:7" x14ac:dyDescent="0.3">
      <c r="B270" s="18"/>
      <c r="G270">
        <v>271</v>
      </c>
    </row>
    <row r="271" spans="2:7" x14ac:dyDescent="0.3">
      <c r="B271" s="18"/>
      <c r="G271">
        <v>272</v>
      </c>
    </row>
    <row r="272" spans="2:7" x14ac:dyDescent="0.3">
      <c r="B272" s="18"/>
      <c r="G272">
        <v>273</v>
      </c>
    </row>
    <row r="273" spans="2:7" x14ac:dyDescent="0.3">
      <c r="B273" s="18"/>
      <c r="G273">
        <v>274</v>
      </c>
    </row>
    <row r="274" spans="2:7" x14ac:dyDescent="0.3">
      <c r="B274" s="18"/>
      <c r="G274">
        <v>275</v>
      </c>
    </row>
    <row r="275" spans="2:7" x14ac:dyDescent="0.3">
      <c r="B275" s="18"/>
      <c r="G275">
        <v>276</v>
      </c>
    </row>
    <row r="276" spans="2:7" x14ac:dyDescent="0.3">
      <c r="B276" s="18"/>
      <c r="G276">
        <v>277</v>
      </c>
    </row>
    <row r="277" spans="2:7" x14ac:dyDescent="0.3">
      <c r="B277" s="18"/>
      <c r="G277">
        <v>278</v>
      </c>
    </row>
    <row r="278" spans="2:7" x14ac:dyDescent="0.3">
      <c r="B278" s="18"/>
      <c r="G278">
        <v>279</v>
      </c>
    </row>
    <row r="279" spans="2:7" x14ac:dyDescent="0.3">
      <c r="B279" s="18"/>
      <c r="G279">
        <v>280</v>
      </c>
    </row>
    <row r="280" spans="2:7" x14ac:dyDescent="0.3">
      <c r="B280" s="18"/>
      <c r="G280">
        <v>281</v>
      </c>
    </row>
    <row r="281" spans="2:7" x14ac:dyDescent="0.3">
      <c r="B281" s="18"/>
      <c r="G281">
        <v>282</v>
      </c>
    </row>
    <row r="282" spans="2:7" x14ac:dyDescent="0.3">
      <c r="B282" s="18"/>
      <c r="G282">
        <v>283</v>
      </c>
    </row>
    <row r="283" spans="2:7" x14ac:dyDescent="0.3">
      <c r="B283" s="18"/>
      <c r="G283">
        <v>284</v>
      </c>
    </row>
    <row r="284" spans="2:7" x14ac:dyDescent="0.3">
      <c r="B284" s="18"/>
      <c r="G284">
        <v>285</v>
      </c>
    </row>
    <row r="285" spans="2:7" x14ac:dyDescent="0.3">
      <c r="B285" s="18"/>
      <c r="G285">
        <v>286</v>
      </c>
    </row>
    <row r="286" spans="2:7" x14ac:dyDescent="0.3">
      <c r="B286" s="18"/>
      <c r="G286">
        <v>287</v>
      </c>
    </row>
    <row r="287" spans="2:7" x14ac:dyDescent="0.3">
      <c r="B287" s="18"/>
      <c r="G287">
        <v>288</v>
      </c>
    </row>
    <row r="288" spans="2:7" x14ac:dyDescent="0.3">
      <c r="B288" s="18"/>
      <c r="G288">
        <v>289</v>
      </c>
    </row>
    <row r="289" spans="2:7" x14ac:dyDescent="0.3">
      <c r="B289" s="18"/>
      <c r="G289">
        <v>290</v>
      </c>
    </row>
    <row r="290" spans="2:7" x14ac:dyDescent="0.3">
      <c r="B290" s="18"/>
      <c r="G290">
        <v>291</v>
      </c>
    </row>
    <row r="291" spans="2:7" x14ac:dyDescent="0.3">
      <c r="B291" s="18"/>
      <c r="G291">
        <v>292</v>
      </c>
    </row>
    <row r="292" spans="2:7" x14ac:dyDescent="0.3">
      <c r="B292" s="18"/>
      <c r="G292">
        <v>293</v>
      </c>
    </row>
    <row r="293" spans="2:7" x14ac:dyDescent="0.3">
      <c r="B293" s="18"/>
      <c r="G293">
        <v>294</v>
      </c>
    </row>
    <row r="294" spans="2:7" x14ac:dyDescent="0.3">
      <c r="B294" s="18"/>
      <c r="G294">
        <v>295</v>
      </c>
    </row>
    <row r="295" spans="2:7" x14ac:dyDescent="0.3">
      <c r="B295" s="18"/>
      <c r="G295">
        <v>296</v>
      </c>
    </row>
    <row r="296" spans="2:7" x14ac:dyDescent="0.3">
      <c r="B296" s="18"/>
      <c r="G296">
        <v>297</v>
      </c>
    </row>
    <row r="297" spans="2:7" x14ac:dyDescent="0.3">
      <c r="B297" s="18"/>
      <c r="G297">
        <v>298</v>
      </c>
    </row>
    <row r="298" spans="2:7" x14ac:dyDescent="0.3">
      <c r="B298" s="18"/>
      <c r="G298">
        <v>299</v>
      </c>
    </row>
    <row r="299" spans="2:7" x14ac:dyDescent="0.3">
      <c r="B299" s="18"/>
      <c r="G299">
        <v>300</v>
      </c>
    </row>
    <row r="300" spans="2:7" x14ac:dyDescent="0.3">
      <c r="B300" s="18"/>
      <c r="G300">
        <v>301</v>
      </c>
    </row>
    <row r="301" spans="2:7" x14ac:dyDescent="0.3">
      <c r="B301" s="18"/>
      <c r="G301">
        <v>302</v>
      </c>
    </row>
    <row r="302" spans="2:7" x14ac:dyDescent="0.3">
      <c r="B302" s="18"/>
      <c r="G302">
        <v>303</v>
      </c>
    </row>
    <row r="303" spans="2:7" x14ac:dyDescent="0.3">
      <c r="B303" s="18"/>
      <c r="G303">
        <v>304</v>
      </c>
    </row>
    <row r="304" spans="2:7" x14ac:dyDescent="0.3">
      <c r="B304" s="18"/>
      <c r="G304">
        <v>305</v>
      </c>
    </row>
    <row r="305" spans="2:7" x14ac:dyDescent="0.3">
      <c r="B305" s="18"/>
      <c r="G305">
        <v>306</v>
      </c>
    </row>
    <row r="306" spans="2:7" x14ac:dyDescent="0.3">
      <c r="B306" s="18"/>
      <c r="G306">
        <v>307</v>
      </c>
    </row>
    <row r="307" spans="2:7" x14ac:dyDescent="0.3">
      <c r="B307" s="18"/>
      <c r="G307">
        <v>308</v>
      </c>
    </row>
    <row r="308" spans="2:7" x14ac:dyDescent="0.3">
      <c r="B308" s="18"/>
      <c r="G308">
        <v>309</v>
      </c>
    </row>
    <row r="309" spans="2:7" x14ac:dyDescent="0.3">
      <c r="B309" s="18"/>
      <c r="G309">
        <v>310</v>
      </c>
    </row>
    <row r="310" spans="2:7" x14ac:dyDescent="0.3">
      <c r="B310" s="18"/>
      <c r="G310">
        <v>311</v>
      </c>
    </row>
    <row r="311" spans="2:7" x14ac:dyDescent="0.3">
      <c r="B311" s="18"/>
      <c r="G311">
        <v>312</v>
      </c>
    </row>
    <row r="312" spans="2:7" x14ac:dyDescent="0.3">
      <c r="B312" s="18"/>
      <c r="G312">
        <v>313</v>
      </c>
    </row>
    <row r="313" spans="2:7" x14ac:dyDescent="0.3">
      <c r="B313" s="18"/>
      <c r="G313">
        <v>314</v>
      </c>
    </row>
    <row r="314" spans="2:7" x14ac:dyDescent="0.3">
      <c r="B314" s="18"/>
      <c r="G314">
        <v>315</v>
      </c>
    </row>
    <row r="315" spans="2:7" x14ac:dyDescent="0.3">
      <c r="B315" s="18"/>
      <c r="G315">
        <v>316</v>
      </c>
    </row>
    <row r="316" spans="2:7" x14ac:dyDescent="0.3">
      <c r="B316" s="18"/>
      <c r="G316">
        <v>317</v>
      </c>
    </row>
    <row r="317" spans="2:7" x14ac:dyDescent="0.3">
      <c r="B317" s="18"/>
      <c r="G317">
        <v>318</v>
      </c>
    </row>
    <row r="318" spans="2:7" x14ac:dyDescent="0.3">
      <c r="B318" s="18"/>
      <c r="G318">
        <v>319</v>
      </c>
    </row>
    <row r="319" spans="2:7" x14ac:dyDescent="0.3">
      <c r="B319" s="18"/>
      <c r="G319">
        <v>320</v>
      </c>
    </row>
    <row r="320" spans="2:7" x14ac:dyDescent="0.3">
      <c r="B320" s="18"/>
      <c r="G320">
        <v>321</v>
      </c>
    </row>
    <row r="321" spans="2:7" x14ac:dyDescent="0.3">
      <c r="B321" s="18"/>
      <c r="G321">
        <v>322</v>
      </c>
    </row>
    <row r="322" spans="2:7" x14ac:dyDescent="0.3">
      <c r="B322" s="18"/>
      <c r="G322">
        <v>323</v>
      </c>
    </row>
    <row r="323" spans="2:7" x14ac:dyDescent="0.3">
      <c r="B323" s="18"/>
      <c r="G323">
        <v>324</v>
      </c>
    </row>
    <row r="324" spans="2:7" x14ac:dyDescent="0.3">
      <c r="B324" s="18"/>
      <c r="G324">
        <v>325</v>
      </c>
    </row>
    <row r="325" spans="2:7" x14ac:dyDescent="0.3">
      <c r="B325" s="18"/>
      <c r="G325">
        <v>326</v>
      </c>
    </row>
    <row r="326" spans="2:7" x14ac:dyDescent="0.3">
      <c r="B326" s="18"/>
      <c r="G326">
        <v>327</v>
      </c>
    </row>
    <row r="327" spans="2:7" x14ac:dyDescent="0.3">
      <c r="B327" s="18"/>
      <c r="G327">
        <v>328</v>
      </c>
    </row>
    <row r="328" spans="2:7" x14ac:dyDescent="0.3">
      <c r="B328" s="18"/>
      <c r="G328">
        <v>329</v>
      </c>
    </row>
    <row r="329" spans="2:7" x14ac:dyDescent="0.3">
      <c r="B329" s="18"/>
      <c r="G329">
        <v>330</v>
      </c>
    </row>
    <row r="330" spans="2:7" x14ac:dyDescent="0.3">
      <c r="B330" s="18"/>
      <c r="G330">
        <v>331</v>
      </c>
    </row>
    <row r="331" spans="2:7" x14ac:dyDescent="0.3">
      <c r="B331" s="18"/>
      <c r="G331">
        <v>332</v>
      </c>
    </row>
    <row r="332" spans="2:7" x14ac:dyDescent="0.3">
      <c r="B332" s="18"/>
      <c r="G332">
        <v>333</v>
      </c>
    </row>
    <row r="333" spans="2:7" x14ac:dyDescent="0.3">
      <c r="B333" s="18"/>
      <c r="G333">
        <v>334</v>
      </c>
    </row>
    <row r="334" spans="2:7" x14ac:dyDescent="0.3">
      <c r="B334" s="18"/>
      <c r="G334">
        <v>335</v>
      </c>
    </row>
    <row r="335" spans="2:7" x14ac:dyDescent="0.3">
      <c r="B335" s="18"/>
      <c r="G335">
        <v>336</v>
      </c>
    </row>
    <row r="336" spans="2:7" x14ac:dyDescent="0.3">
      <c r="B336" s="18"/>
      <c r="G336">
        <v>337</v>
      </c>
    </row>
    <row r="337" spans="2:7" x14ac:dyDescent="0.3">
      <c r="B337" s="18"/>
      <c r="G337">
        <v>338</v>
      </c>
    </row>
    <row r="338" spans="2:7" x14ac:dyDescent="0.3">
      <c r="B338" s="18"/>
      <c r="G338">
        <v>339</v>
      </c>
    </row>
    <row r="339" spans="2:7" x14ac:dyDescent="0.3">
      <c r="B339" s="18"/>
      <c r="G339">
        <v>340</v>
      </c>
    </row>
    <row r="340" spans="2:7" x14ac:dyDescent="0.3">
      <c r="B340" s="18"/>
      <c r="G340">
        <v>341</v>
      </c>
    </row>
    <row r="341" spans="2:7" x14ac:dyDescent="0.3">
      <c r="B341" s="18"/>
      <c r="G341">
        <v>342</v>
      </c>
    </row>
    <row r="342" spans="2:7" x14ac:dyDescent="0.3">
      <c r="B342" s="18"/>
      <c r="G342">
        <v>343</v>
      </c>
    </row>
    <row r="343" spans="2:7" x14ac:dyDescent="0.3">
      <c r="B343" s="18"/>
      <c r="G343">
        <v>344</v>
      </c>
    </row>
    <row r="344" spans="2:7" x14ac:dyDescent="0.3">
      <c r="B344" s="18"/>
      <c r="G344">
        <v>345</v>
      </c>
    </row>
    <row r="345" spans="2:7" x14ac:dyDescent="0.3">
      <c r="B345" s="18"/>
      <c r="G345">
        <v>346</v>
      </c>
    </row>
    <row r="346" spans="2:7" x14ac:dyDescent="0.3">
      <c r="B346" s="18"/>
      <c r="G346">
        <v>347</v>
      </c>
    </row>
    <row r="347" spans="2:7" x14ac:dyDescent="0.3">
      <c r="B347" s="18"/>
      <c r="G347">
        <v>348</v>
      </c>
    </row>
    <row r="348" spans="2:7" x14ac:dyDescent="0.3">
      <c r="B348" s="18"/>
      <c r="G348">
        <v>349</v>
      </c>
    </row>
    <row r="349" spans="2:7" x14ac:dyDescent="0.3">
      <c r="B349" s="18"/>
      <c r="G349">
        <v>350</v>
      </c>
    </row>
    <row r="350" spans="2:7" x14ac:dyDescent="0.3">
      <c r="B350" s="18"/>
      <c r="G350">
        <v>351</v>
      </c>
    </row>
    <row r="351" spans="2:7" x14ac:dyDescent="0.3">
      <c r="B351" s="18"/>
      <c r="G351">
        <v>352</v>
      </c>
    </row>
    <row r="352" spans="2:7" x14ac:dyDescent="0.3">
      <c r="B352" s="18"/>
      <c r="G352">
        <v>353</v>
      </c>
    </row>
    <row r="353" spans="2:7" x14ac:dyDescent="0.3">
      <c r="B353" s="18"/>
      <c r="G353">
        <v>354</v>
      </c>
    </row>
    <row r="354" spans="2:7" x14ac:dyDescent="0.3">
      <c r="B354" s="18"/>
      <c r="G354">
        <v>355</v>
      </c>
    </row>
    <row r="355" spans="2:7" x14ac:dyDescent="0.3">
      <c r="B355" s="18"/>
      <c r="G355">
        <v>356</v>
      </c>
    </row>
    <row r="356" spans="2:7" x14ac:dyDescent="0.3">
      <c r="B356" s="18"/>
      <c r="G356">
        <v>357</v>
      </c>
    </row>
    <row r="357" spans="2:7" x14ac:dyDescent="0.3">
      <c r="G357">
        <v>358</v>
      </c>
    </row>
    <row r="358" spans="2:7" x14ac:dyDescent="0.3">
      <c r="G358">
        <v>359</v>
      </c>
    </row>
    <row r="359" spans="2:7" x14ac:dyDescent="0.3">
      <c r="G359">
        <v>360</v>
      </c>
    </row>
    <row r="360" spans="2:7" x14ac:dyDescent="0.3">
      <c r="G360">
        <v>361</v>
      </c>
    </row>
    <row r="361" spans="2:7" x14ac:dyDescent="0.3">
      <c r="G361">
        <v>362</v>
      </c>
    </row>
    <row r="362" spans="2:7" x14ac:dyDescent="0.3">
      <c r="G362">
        <v>363</v>
      </c>
    </row>
    <row r="363" spans="2:7" x14ac:dyDescent="0.3">
      <c r="G363">
        <v>364</v>
      </c>
    </row>
    <row r="364" spans="2:7" x14ac:dyDescent="0.3">
      <c r="G364">
        <v>365</v>
      </c>
    </row>
    <row r="365" spans="2:7" x14ac:dyDescent="0.3">
      <c r="G365">
        <v>366</v>
      </c>
    </row>
    <row r="366" spans="2:7" x14ac:dyDescent="0.3">
      <c r="G366">
        <v>367</v>
      </c>
    </row>
    <row r="367" spans="2:7" x14ac:dyDescent="0.3">
      <c r="G367">
        <v>368</v>
      </c>
    </row>
    <row r="368" spans="2:7" x14ac:dyDescent="0.3">
      <c r="G368">
        <v>369</v>
      </c>
    </row>
    <row r="369" spans="7:7" x14ac:dyDescent="0.3">
      <c r="G369">
        <v>370</v>
      </c>
    </row>
    <row r="370" spans="7:7" x14ac:dyDescent="0.3">
      <c r="G370">
        <v>371</v>
      </c>
    </row>
    <row r="371" spans="7:7" x14ac:dyDescent="0.3">
      <c r="G371">
        <v>372</v>
      </c>
    </row>
    <row r="372" spans="7:7" x14ac:dyDescent="0.3">
      <c r="G372">
        <v>373</v>
      </c>
    </row>
    <row r="373" spans="7:7" x14ac:dyDescent="0.3">
      <c r="G373">
        <v>374</v>
      </c>
    </row>
    <row r="374" spans="7:7" x14ac:dyDescent="0.3">
      <c r="G374">
        <v>375</v>
      </c>
    </row>
    <row r="375" spans="7:7" x14ac:dyDescent="0.3">
      <c r="G375">
        <v>376</v>
      </c>
    </row>
    <row r="376" spans="7:7" x14ac:dyDescent="0.3">
      <c r="G376">
        <v>377</v>
      </c>
    </row>
    <row r="377" spans="7:7" x14ac:dyDescent="0.3">
      <c r="G377">
        <v>378</v>
      </c>
    </row>
    <row r="378" spans="7:7" x14ac:dyDescent="0.3">
      <c r="G378">
        <v>379</v>
      </c>
    </row>
    <row r="379" spans="7:7" x14ac:dyDescent="0.3">
      <c r="G379">
        <v>380</v>
      </c>
    </row>
    <row r="380" spans="7:7" x14ac:dyDescent="0.3">
      <c r="G380">
        <v>381</v>
      </c>
    </row>
    <row r="381" spans="7:7" x14ac:dyDescent="0.3">
      <c r="G381">
        <v>382</v>
      </c>
    </row>
    <row r="382" spans="7:7" x14ac:dyDescent="0.3">
      <c r="G382">
        <v>383</v>
      </c>
    </row>
    <row r="383" spans="7:7" x14ac:dyDescent="0.3">
      <c r="G383">
        <v>384</v>
      </c>
    </row>
    <row r="384" spans="7:7" x14ac:dyDescent="0.3">
      <c r="G384">
        <v>385</v>
      </c>
    </row>
    <row r="385" spans="7:7" x14ac:dyDescent="0.3">
      <c r="G385">
        <v>386</v>
      </c>
    </row>
    <row r="386" spans="7:7" x14ac:dyDescent="0.3">
      <c r="G386">
        <v>387</v>
      </c>
    </row>
    <row r="387" spans="7:7" x14ac:dyDescent="0.3">
      <c r="G387">
        <v>388</v>
      </c>
    </row>
    <row r="388" spans="7:7" x14ac:dyDescent="0.3">
      <c r="G388">
        <v>389</v>
      </c>
    </row>
    <row r="389" spans="7:7" x14ac:dyDescent="0.3">
      <c r="G389">
        <v>390</v>
      </c>
    </row>
    <row r="390" spans="7:7" x14ac:dyDescent="0.3">
      <c r="G390">
        <v>391</v>
      </c>
    </row>
    <row r="391" spans="7:7" x14ac:dyDescent="0.3">
      <c r="G391">
        <v>392</v>
      </c>
    </row>
    <row r="392" spans="7:7" x14ac:dyDescent="0.3">
      <c r="G392">
        <v>393</v>
      </c>
    </row>
    <row r="393" spans="7:7" x14ac:dyDescent="0.3">
      <c r="G393">
        <v>394</v>
      </c>
    </row>
    <row r="394" spans="7:7" x14ac:dyDescent="0.3">
      <c r="G394">
        <v>395</v>
      </c>
    </row>
    <row r="395" spans="7:7" x14ac:dyDescent="0.3">
      <c r="G395">
        <v>396</v>
      </c>
    </row>
    <row r="396" spans="7:7" x14ac:dyDescent="0.3">
      <c r="G396">
        <v>397</v>
      </c>
    </row>
    <row r="397" spans="7:7" x14ac:dyDescent="0.3">
      <c r="G397">
        <v>398</v>
      </c>
    </row>
    <row r="398" spans="7:7" x14ac:dyDescent="0.3">
      <c r="G398">
        <v>399</v>
      </c>
    </row>
    <row r="399" spans="7:7" x14ac:dyDescent="0.3">
      <c r="G399">
        <v>400</v>
      </c>
    </row>
    <row r="400" spans="7:7" x14ac:dyDescent="0.3">
      <c r="G400">
        <v>401</v>
      </c>
    </row>
    <row r="401" spans="7:7" x14ac:dyDescent="0.3">
      <c r="G401">
        <v>402</v>
      </c>
    </row>
    <row r="402" spans="7:7" x14ac:dyDescent="0.3">
      <c r="G402">
        <v>403</v>
      </c>
    </row>
    <row r="403" spans="7:7" x14ac:dyDescent="0.3">
      <c r="G403">
        <v>404</v>
      </c>
    </row>
    <row r="404" spans="7:7" x14ac:dyDescent="0.3">
      <c r="G404">
        <v>405</v>
      </c>
    </row>
    <row r="405" spans="7:7" x14ac:dyDescent="0.3">
      <c r="G405">
        <v>406</v>
      </c>
    </row>
    <row r="406" spans="7:7" x14ac:dyDescent="0.3">
      <c r="G406">
        <v>407</v>
      </c>
    </row>
    <row r="407" spans="7:7" x14ac:dyDescent="0.3">
      <c r="G407">
        <v>408</v>
      </c>
    </row>
    <row r="408" spans="7:7" x14ac:dyDescent="0.3">
      <c r="G408">
        <v>409</v>
      </c>
    </row>
    <row r="409" spans="7:7" x14ac:dyDescent="0.3">
      <c r="G409">
        <v>410</v>
      </c>
    </row>
    <row r="410" spans="7:7" x14ac:dyDescent="0.3">
      <c r="G410">
        <v>411</v>
      </c>
    </row>
    <row r="411" spans="7:7" x14ac:dyDescent="0.3">
      <c r="G411">
        <v>412</v>
      </c>
    </row>
    <row r="412" spans="7:7" x14ac:dyDescent="0.3">
      <c r="G412">
        <v>413</v>
      </c>
    </row>
    <row r="413" spans="7:7" x14ac:dyDescent="0.3">
      <c r="G413">
        <v>414</v>
      </c>
    </row>
    <row r="414" spans="7:7" x14ac:dyDescent="0.3">
      <c r="G414">
        <v>415</v>
      </c>
    </row>
    <row r="415" spans="7:7" x14ac:dyDescent="0.3">
      <c r="G415">
        <v>416</v>
      </c>
    </row>
    <row r="416" spans="7:7" x14ac:dyDescent="0.3">
      <c r="G416">
        <v>417</v>
      </c>
    </row>
    <row r="417" spans="7:7" x14ac:dyDescent="0.3">
      <c r="G417">
        <v>418</v>
      </c>
    </row>
    <row r="418" spans="7:7" x14ac:dyDescent="0.3">
      <c r="G418">
        <v>419</v>
      </c>
    </row>
    <row r="419" spans="7:7" x14ac:dyDescent="0.3">
      <c r="G419">
        <v>420</v>
      </c>
    </row>
    <row r="420" spans="7:7" x14ac:dyDescent="0.3">
      <c r="G420">
        <v>421</v>
      </c>
    </row>
    <row r="421" spans="7:7" x14ac:dyDescent="0.3">
      <c r="G421">
        <v>422</v>
      </c>
    </row>
    <row r="422" spans="7:7" x14ac:dyDescent="0.3">
      <c r="G422">
        <v>423</v>
      </c>
    </row>
    <row r="423" spans="7:7" x14ac:dyDescent="0.3">
      <c r="G423">
        <v>424</v>
      </c>
    </row>
    <row r="424" spans="7:7" x14ac:dyDescent="0.3">
      <c r="G424">
        <v>425</v>
      </c>
    </row>
    <row r="425" spans="7:7" x14ac:dyDescent="0.3">
      <c r="G425">
        <v>426</v>
      </c>
    </row>
    <row r="426" spans="7:7" x14ac:dyDescent="0.3">
      <c r="G426">
        <v>427</v>
      </c>
    </row>
    <row r="427" spans="7:7" x14ac:dyDescent="0.3">
      <c r="G427">
        <v>428</v>
      </c>
    </row>
    <row r="428" spans="7:7" x14ac:dyDescent="0.3">
      <c r="G428">
        <v>429</v>
      </c>
    </row>
    <row r="429" spans="7:7" x14ac:dyDescent="0.3">
      <c r="G429">
        <v>430</v>
      </c>
    </row>
    <row r="430" spans="7:7" x14ac:dyDescent="0.3">
      <c r="G430">
        <v>431</v>
      </c>
    </row>
    <row r="431" spans="7:7" x14ac:dyDescent="0.3">
      <c r="G431">
        <v>432</v>
      </c>
    </row>
    <row r="432" spans="7:7" x14ac:dyDescent="0.3">
      <c r="G432">
        <v>433</v>
      </c>
    </row>
    <row r="433" spans="7:7" x14ac:dyDescent="0.3">
      <c r="G433">
        <v>434</v>
      </c>
    </row>
    <row r="434" spans="7:7" x14ac:dyDescent="0.3">
      <c r="G434">
        <v>435</v>
      </c>
    </row>
    <row r="435" spans="7:7" x14ac:dyDescent="0.3">
      <c r="G435">
        <v>436</v>
      </c>
    </row>
    <row r="436" spans="7:7" x14ac:dyDescent="0.3">
      <c r="G436">
        <v>437</v>
      </c>
    </row>
    <row r="437" spans="7:7" x14ac:dyDescent="0.3">
      <c r="G437">
        <v>438</v>
      </c>
    </row>
    <row r="438" spans="7:7" x14ac:dyDescent="0.3">
      <c r="G438">
        <v>439</v>
      </c>
    </row>
    <row r="439" spans="7:7" x14ac:dyDescent="0.3">
      <c r="G439">
        <v>440</v>
      </c>
    </row>
    <row r="440" spans="7:7" x14ac:dyDescent="0.3">
      <c r="G440">
        <v>441</v>
      </c>
    </row>
    <row r="441" spans="7:7" x14ac:dyDescent="0.3">
      <c r="G441">
        <v>442</v>
      </c>
    </row>
    <row r="442" spans="7:7" x14ac:dyDescent="0.3">
      <c r="G442">
        <v>443</v>
      </c>
    </row>
    <row r="443" spans="7:7" x14ac:dyDescent="0.3">
      <c r="G443">
        <v>444</v>
      </c>
    </row>
    <row r="444" spans="7:7" x14ac:dyDescent="0.3">
      <c r="G444">
        <v>445</v>
      </c>
    </row>
    <row r="445" spans="7:7" x14ac:dyDescent="0.3">
      <c r="G445">
        <v>446</v>
      </c>
    </row>
    <row r="446" spans="7:7" x14ac:dyDescent="0.3">
      <c r="G446">
        <v>447</v>
      </c>
    </row>
    <row r="447" spans="7:7" x14ac:dyDescent="0.3">
      <c r="G447">
        <v>448</v>
      </c>
    </row>
    <row r="448" spans="7:7" x14ac:dyDescent="0.3">
      <c r="G448">
        <v>449</v>
      </c>
    </row>
    <row r="449" spans="7:7" x14ac:dyDescent="0.3">
      <c r="G449">
        <v>450</v>
      </c>
    </row>
    <row r="450" spans="7:7" x14ac:dyDescent="0.3">
      <c r="G450">
        <v>451</v>
      </c>
    </row>
    <row r="451" spans="7:7" x14ac:dyDescent="0.3">
      <c r="G451">
        <v>452</v>
      </c>
    </row>
    <row r="452" spans="7:7" x14ac:dyDescent="0.3">
      <c r="G452">
        <v>453</v>
      </c>
    </row>
    <row r="453" spans="7:7" x14ac:dyDescent="0.3">
      <c r="G453">
        <v>454</v>
      </c>
    </row>
    <row r="454" spans="7:7" x14ac:dyDescent="0.3">
      <c r="G454">
        <v>455</v>
      </c>
    </row>
    <row r="455" spans="7:7" x14ac:dyDescent="0.3">
      <c r="G455">
        <v>456</v>
      </c>
    </row>
    <row r="456" spans="7:7" x14ac:dyDescent="0.3">
      <c r="G456">
        <v>457</v>
      </c>
    </row>
    <row r="457" spans="7:7" x14ac:dyDescent="0.3">
      <c r="G457">
        <v>458</v>
      </c>
    </row>
    <row r="458" spans="7:7" x14ac:dyDescent="0.3">
      <c r="G458">
        <v>459</v>
      </c>
    </row>
    <row r="459" spans="7:7" x14ac:dyDescent="0.3">
      <c r="G459">
        <v>460</v>
      </c>
    </row>
    <row r="460" spans="7:7" x14ac:dyDescent="0.3">
      <c r="G460">
        <v>461</v>
      </c>
    </row>
    <row r="461" spans="7:7" x14ac:dyDescent="0.3">
      <c r="G461">
        <v>462</v>
      </c>
    </row>
    <row r="462" spans="7:7" x14ac:dyDescent="0.3">
      <c r="G462">
        <v>463</v>
      </c>
    </row>
    <row r="463" spans="7:7" x14ac:dyDescent="0.3">
      <c r="G463">
        <v>464</v>
      </c>
    </row>
    <row r="464" spans="7:7" x14ac:dyDescent="0.3">
      <c r="G464">
        <v>465</v>
      </c>
    </row>
    <row r="465" spans="7:7" x14ac:dyDescent="0.3">
      <c r="G465">
        <v>466</v>
      </c>
    </row>
    <row r="466" spans="7:7" x14ac:dyDescent="0.3">
      <c r="G466">
        <v>467</v>
      </c>
    </row>
    <row r="467" spans="7:7" x14ac:dyDescent="0.3">
      <c r="G467">
        <v>468</v>
      </c>
    </row>
    <row r="468" spans="7:7" x14ac:dyDescent="0.3">
      <c r="G468">
        <v>469</v>
      </c>
    </row>
    <row r="469" spans="7:7" x14ac:dyDescent="0.3">
      <c r="G469">
        <v>470</v>
      </c>
    </row>
    <row r="470" spans="7:7" x14ac:dyDescent="0.3">
      <c r="G470">
        <v>471</v>
      </c>
    </row>
    <row r="471" spans="7:7" x14ac:dyDescent="0.3">
      <c r="G471">
        <v>472</v>
      </c>
    </row>
    <row r="472" spans="7:7" x14ac:dyDescent="0.3">
      <c r="G472">
        <v>473</v>
      </c>
    </row>
    <row r="473" spans="7:7" x14ac:dyDescent="0.3">
      <c r="G473">
        <v>474</v>
      </c>
    </row>
    <row r="474" spans="7:7" x14ac:dyDescent="0.3">
      <c r="G474">
        <v>475</v>
      </c>
    </row>
    <row r="475" spans="7:7" x14ac:dyDescent="0.3">
      <c r="G475">
        <v>476</v>
      </c>
    </row>
    <row r="476" spans="7:7" x14ac:dyDescent="0.3">
      <c r="G476">
        <v>477</v>
      </c>
    </row>
    <row r="477" spans="7:7" x14ac:dyDescent="0.3">
      <c r="G477">
        <v>478</v>
      </c>
    </row>
    <row r="478" spans="7:7" x14ac:dyDescent="0.3">
      <c r="G478">
        <v>479</v>
      </c>
    </row>
    <row r="479" spans="7:7" x14ac:dyDescent="0.3">
      <c r="G479">
        <v>480</v>
      </c>
    </row>
    <row r="480" spans="7:7" x14ac:dyDescent="0.3">
      <c r="G480">
        <v>481</v>
      </c>
    </row>
    <row r="481" spans="7:7" x14ac:dyDescent="0.3">
      <c r="G481">
        <v>482</v>
      </c>
    </row>
    <row r="482" spans="7:7" x14ac:dyDescent="0.3">
      <c r="G482">
        <v>483</v>
      </c>
    </row>
    <row r="483" spans="7:7" x14ac:dyDescent="0.3">
      <c r="G483">
        <v>484</v>
      </c>
    </row>
    <row r="484" spans="7:7" x14ac:dyDescent="0.3">
      <c r="G484">
        <v>485</v>
      </c>
    </row>
    <row r="485" spans="7:7" x14ac:dyDescent="0.3">
      <c r="G485">
        <v>486</v>
      </c>
    </row>
    <row r="486" spans="7:7" x14ac:dyDescent="0.3">
      <c r="G486">
        <v>487</v>
      </c>
    </row>
    <row r="487" spans="7:7" x14ac:dyDescent="0.3">
      <c r="G487">
        <v>488</v>
      </c>
    </row>
    <row r="488" spans="7:7" x14ac:dyDescent="0.3">
      <c r="G488">
        <v>489</v>
      </c>
    </row>
    <row r="489" spans="7:7" x14ac:dyDescent="0.3">
      <c r="G489">
        <v>490</v>
      </c>
    </row>
    <row r="490" spans="7:7" x14ac:dyDescent="0.3">
      <c r="G490">
        <v>491</v>
      </c>
    </row>
    <row r="491" spans="7:7" x14ac:dyDescent="0.3">
      <c r="G491">
        <v>492</v>
      </c>
    </row>
    <row r="492" spans="7:7" x14ac:dyDescent="0.3">
      <c r="G492">
        <v>493</v>
      </c>
    </row>
    <row r="493" spans="7:7" x14ac:dyDescent="0.3">
      <c r="G493">
        <v>494</v>
      </c>
    </row>
    <row r="494" spans="7:7" x14ac:dyDescent="0.3">
      <c r="G494">
        <v>495</v>
      </c>
    </row>
    <row r="495" spans="7:7" x14ac:dyDescent="0.3">
      <c r="G495">
        <v>496</v>
      </c>
    </row>
    <row r="496" spans="7:7" x14ac:dyDescent="0.3">
      <c r="G496">
        <v>497</v>
      </c>
    </row>
    <row r="497" spans="7:7" x14ac:dyDescent="0.3">
      <c r="G497">
        <v>498</v>
      </c>
    </row>
    <row r="498" spans="7:7" x14ac:dyDescent="0.3">
      <c r="G498">
        <v>499</v>
      </c>
    </row>
    <row r="499" spans="7:7" x14ac:dyDescent="0.3">
      <c r="G499">
        <v>500</v>
      </c>
    </row>
    <row r="500" spans="7:7" x14ac:dyDescent="0.3">
      <c r="G500">
        <v>501</v>
      </c>
    </row>
    <row r="501" spans="7:7" x14ac:dyDescent="0.3">
      <c r="G501">
        <v>502</v>
      </c>
    </row>
    <row r="502" spans="7:7" x14ac:dyDescent="0.3">
      <c r="G502">
        <v>503</v>
      </c>
    </row>
    <row r="503" spans="7:7" x14ac:dyDescent="0.3">
      <c r="G503">
        <v>504</v>
      </c>
    </row>
    <row r="504" spans="7:7" x14ac:dyDescent="0.3">
      <c r="G504">
        <v>505</v>
      </c>
    </row>
    <row r="505" spans="7:7" x14ac:dyDescent="0.3">
      <c r="G505">
        <v>506</v>
      </c>
    </row>
    <row r="506" spans="7:7" x14ac:dyDescent="0.3">
      <c r="G506">
        <v>507</v>
      </c>
    </row>
    <row r="507" spans="7:7" x14ac:dyDescent="0.3">
      <c r="G507">
        <v>508</v>
      </c>
    </row>
    <row r="508" spans="7:7" x14ac:dyDescent="0.3">
      <c r="G508">
        <v>509</v>
      </c>
    </row>
    <row r="509" spans="7:7" x14ac:dyDescent="0.3">
      <c r="G509">
        <v>510</v>
      </c>
    </row>
    <row r="510" spans="7:7" x14ac:dyDescent="0.3">
      <c r="G510">
        <v>511</v>
      </c>
    </row>
    <row r="511" spans="7:7" x14ac:dyDescent="0.3">
      <c r="G511">
        <v>512</v>
      </c>
    </row>
    <row r="512" spans="7:7" x14ac:dyDescent="0.3">
      <c r="G512">
        <v>513</v>
      </c>
    </row>
    <row r="513" spans="7:7" x14ac:dyDescent="0.3">
      <c r="G513">
        <v>514</v>
      </c>
    </row>
    <row r="514" spans="7:7" x14ac:dyDescent="0.3">
      <c r="G514">
        <v>515</v>
      </c>
    </row>
    <row r="515" spans="7:7" x14ac:dyDescent="0.3">
      <c r="G515">
        <v>516</v>
      </c>
    </row>
    <row r="516" spans="7:7" x14ac:dyDescent="0.3">
      <c r="G516">
        <v>517</v>
      </c>
    </row>
    <row r="517" spans="7:7" x14ac:dyDescent="0.3">
      <c r="G517">
        <v>518</v>
      </c>
    </row>
    <row r="518" spans="7:7" x14ac:dyDescent="0.3">
      <c r="G518">
        <v>519</v>
      </c>
    </row>
    <row r="519" spans="7:7" x14ac:dyDescent="0.3">
      <c r="G519">
        <v>520</v>
      </c>
    </row>
    <row r="520" spans="7:7" x14ac:dyDescent="0.3">
      <c r="G520">
        <v>521</v>
      </c>
    </row>
    <row r="521" spans="7:7" x14ac:dyDescent="0.3">
      <c r="G521">
        <v>522</v>
      </c>
    </row>
    <row r="522" spans="7:7" x14ac:dyDescent="0.3">
      <c r="G522">
        <v>523</v>
      </c>
    </row>
    <row r="523" spans="7:7" x14ac:dyDescent="0.3">
      <c r="G523">
        <v>524</v>
      </c>
    </row>
    <row r="524" spans="7:7" x14ac:dyDescent="0.3">
      <c r="G524">
        <v>525</v>
      </c>
    </row>
    <row r="525" spans="7:7" x14ac:dyDescent="0.3">
      <c r="G525">
        <v>526</v>
      </c>
    </row>
    <row r="526" spans="7:7" x14ac:dyDescent="0.3">
      <c r="G526">
        <v>527</v>
      </c>
    </row>
    <row r="527" spans="7:7" x14ac:dyDescent="0.3">
      <c r="G527">
        <v>528</v>
      </c>
    </row>
    <row r="528" spans="7:7" x14ac:dyDescent="0.3">
      <c r="G528">
        <v>529</v>
      </c>
    </row>
    <row r="529" spans="7:7" x14ac:dyDescent="0.3">
      <c r="G529">
        <v>530</v>
      </c>
    </row>
    <row r="530" spans="7:7" x14ac:dyDescent="0.3">
      <c r="G530">
        <v>531</v>
      </c>
    </row>
    <row r="531" spans="7:7" x14ac:dyDescent="0.3">
      <c r="G531">
        <v>532</v>
      </c>
    </row>
    <row r="532" spans="7:7" x14ac:dyDescent="0.3">
      <c r="G532">
        <v>533</v>
      </c>
    </row>
    <row r="533" spans="7:7" x14ac:dyDescent="0.3">
      <c r="G533">
        <v>534</v>
      </c>
    </row>
    <row r="534" spans="7:7" x14ac:dyDescent="0.3">
      <c r="G534">
        <v>535</v>
      </c>
    </row>
    <row r="535" spans="7:7" x14ac:dyDescent="0.3">
      <c r="G535">
        <v>536</v>
      </c>
    </row>
    <row r="536" spans="7:7" x14ac:dyDescent="0.3">
      <c r="G536">
        <v>537</v>
      </c>
    </row>
    <row r="537" spans="7:7" x14ac:dyDescent="0.3">
      <c r="G537">
        <v>538</v>
      </c>
    </row>
    <row r="538" spans="7:7" x14ac:dyDescent="0.3">
      <c r="G538">
        <v>539</v>
      </c>
    </row>
    <row r="539" spans="7:7" x14ac:dyDescent="0.3">
      <c r="G539">
        <v>540</v>
      </c>
    </row>
    <row r="540" spans="7:7" x14ac:dyDescent="0.3">
      <c r="G540">
        <v>541</v>
      </c>
    </row>
    <row r="541" spans="7:7" x14ac:dyDescent="0.3">
      <c r="G541">
        <v>542</v>
      </c>
    </row>
    <row r="542" spans="7:7" x14ac:dyDescent="0.3">
      <c r="G542">
        <v>543</v>
      </c>
    </row>
    <row r="543" spans="7:7" x14ac:dyDescent="0.3">
      <c r="G543">
        <v>544</v>
      </c>
    </row>
    <row r="544" spans="7:7" x14ac:dyDescent="0.3">
      <c r="G544">
        <v>545</v>
      </c>
    </row>
    <row r="545" spans="7:7" x14ac:dyDescent="0.3">
      <c r="G545">
        <v>546</v>
      </c>
    </row>
    <row r="546" spans="7:7" x14ac:dyDescent="0.3">
      <c r="G546">
        <v>547</v>
      </c>
    </row>
    <row r="547" spans="7:7" x14ac:dyDescent="0.3">
      <c r="G547">
        <v>548</v>
      </c>
    </row>
    <row r="548" spans="7:7" x14ac:dyDescent="0.3">
      <c r="G548">
        <v>549</v>
      </c>
    </row>
    <row r="549" spans="7:7" x14ac:dyDescent="0.3">
      <c r="G549">
        <v>550</v>
      </c>
    </row>
    <row r="550" spans="7:7" x14ac:dyDescent="0.3">
      <c r="G550">
        <v>551</v>
      </c>
    </row>
    <row r="551" spans="7:7" x14ac:dyDescent="0.3">
      <c r="G551">
        <v>552</v>
      </c>
    </row>
    <row r="552" spans="7:7" x14ac:dyDescent="0.3">
      <c r="G552">
        <v>553</v>
      </c>
    </row>
    <row r="553" spans="7:7" x14ac:dyDescent="0.3">
      <c r="G553">
        <v>554</v>
      </c>
    </row>
    <row r="554" spans="7:7" x14ac:dyDescent="0.3">
      <c r="G554">
        <v>555</v>
      </c>
    </row>
    <row r="555" spans="7:7" x14ac:dyDescent="0.3">
      <c r="G555">
        <v>556</v>
      </c>
    </row>
    <row r="556" spans="7:7" x14ac:dyDescent="0.3">
      <c r="G556">
        <v>557</v>
      </c>
    </row>
    <row r="557" spans="7:7" x14ac:dyDescent="0.3">
      <c r="G557">
        <v>558</v>
      </c>
    </row>
    <row r="558" spans="7:7" x14ac:dyDescent="0.3">
      <c r="G558">
        <v>559</v>
      </c>
    </row>
    <row r="559" spans="7:7" x14ac:dyDescent="0.3">
      <c r="G559">
        <v>560</v>
      </c>
    </row>
    <row r="560" spans="7:7" x14ac:dyDescent="0.3">
      <c r="G560">
        <v>561</v>
      </c>
    </row>
    <row r="561" spans="7:7" x14ac:dyDescent="0.3">
      <c r="G561">
        <v>562</v>
      </c>
    </row>
    <row r="562" spans="7:7" x14ac:dyDescent="0.3">
      <c r="G562">
        <v>563</v>
      </c>
    </row>
    <row r="563" spans="7:7" x14ac:dyDescent="0.3">
      <c r="G563">
        <v>564</v>
      </c>
    </row>
    <row r="564" spans="7:7" x14ac:dyDescent="0.3">
      <c r="G564">
        <v>565</v>
      </c>
    </row>
    <row r="565" spans="7:7" x14ac:dyDescent="0.3">
      <c r="G565">
        <v>566</v>
      </c>
    </row>
    <row r="566" spans="7:7" x14ac:dyDescent="0.3">
      <c r="G566">
        <v>567</v>
      </c>
    </row>
    <row r="567" spans="7:7" x14ac:dyDescent="0.3">
      <c r="G567">
        <v>568</v>
      </c>
    </row>
    <row r="568" spans="7:7" x14ac:dyDescent="0.3">
      <c r="G568">
        <v>569</v>
      </c>
    </row>
    <row r="569" spans="7:7" x14ac:dyDescent="0.3">
      <c r="G569">
        <v>570</v>
      </c>
    </row>
    <row r="570" spans="7:7" x14ac:dyDescent="0.3">
      <c r="G570">
        <v>571</v>
      </c>
    </row>
    <row r="571" spans="7:7" x14ac:dyDescent="0.3">
      <c r="G571">
        <v>572</v>
      </c>
    </row>
    <row r="572" spans="7:7" x14ac:dyDescent="0.3">
      <c r="G572">
        <v>573</v>
      </c>
    </row>
    <row r="573" spans="7:7" x14ac:dyDescent="0.3">
      <c r="G573">
        <v>574</v>
      </c>
    </row>
    <row r="574" spans="7:7" x14ac:dyDescent="0.3">
      <c r="G574">
        <v>575</v>
      </c>
    </row>
    <row r="575" spans="7:7" x14ac:dyDescent="0.3">
      <c r="G575">
        <v>576</v>
      </c>
    </row>
    <row r="576" spans="7:7" x14ac:dyDescent="0.3">
      <c r="G576">
        <v>577</v>
      </c>
    </row>
    <row r="577" spans="7:7" x14ac:dyDescent="0.3">
      <c r="G577">
        <v>578</v>
      </c>
    </row>
    <row r="578" spans="7:7" x14ac:dyDescent="0.3">
      <c r="G578">
        <v>579</v>
      </c>
    </row>
    <row r="579" spans="7:7" x14ac:dyDescent="0.3">
      <c r="G579">
        <v>580</v>
      </c>
    </row>
    <row r="580" spans="7:7" x14ac:dyDescent="0.3">
      <c r="G580">
        <v>581</v>
      </c>
    </row>
    <row r="581" spans="7:7" x14ac:dyDescent="0.3">
      <c r="G581">
        <v>582</v>
      </c>
    </row>
    <row r="582" spans="7:7" x14ac:dyDescent="0.3">
      <c r="G582">
        <v>583</v>
      </c>
    </row>
    <row r="583" spans="7:7" x14ac:dyDescent="0.3">
      <c r="G583">
        <v>584</v>
      </c>
    </row>
    <row r="584" spans="7:7" x14ac:dyDescent="0.3">
      <c r="G584">
        <v>585</v>
      </c>
    </row>
    <row r="585" spans="7:7" x14ac:dyDescent="0.3">
      <c r="G585">
        <v>586</v>
      </c>
    </row>
    <row r="586" spans="7:7" x14ac:dyDescent="0.3">
      <c r="G586">
        <v>587</v>
      </c>
    </row>
    <row r="587" spans="7:7" x14ac:dyDescent="0.3">
      <c r="G587">
        <v>588</v>
      </c>
    </row>
    <row r="588" spans="7:7" x14ac:dyDescent="0.3">
      <c r="G588">
        <v>589</v>
      </c>
    </row>
    <row r="589" spans="7:7" x14ac:dyDescent="0.3">
      <c r="G589">
        <v>590</v>
      </c>
    </row>
    <row r="590" spans="7:7" x14ac:dyDescent="0.3">
      <c r="G590">
        <v>591</v>
      </c>
    </row>
    <row r="591" spans="7:7" x14ac:dyDescent="0.3">
      <c r="G591">
        <v>592</v>
      </c>
    </row>
    <row r="592" spans="7:7" x14ac:dyDescent="0.3">
      <c r="G592">
        <v>593</v>
      </c>
    </row>
    <row r="593" spans="7:7" x14ac:dyDescent="0.3">
      <c r="G593">
        <v>594</v>
      </c>
    </row>
    <row r="594" spans="7:7" x14ac:dyDescent="0.3">
      <c r="G594">
        <v>595</v>
      </c>
    </row>
    <row r="595" spans="7:7" x14ac:dyDescent="0.3">
      <c r="G595">
        <v>596</v>
      </c>
    </row>
    <row r="596" spans="7:7" x14ac:dyDescent="0.3">
      <c r="G596">
        <v>597</v>
      </c>
    </row>
    <row r="597" spans="7:7" x14ac:dyDescent="0.3">
      <c r="G597">
        <v>598</v>
      </c>
    </row>
    <row r="598" spans="7:7" x14ac:dyDescent="0.3">
      <c r="G598">
        <v>599</v>
      </c>
    </row>
    <row r="599" spans="7:7" x14ac:dyDescent="0.3">
      <c r="G599">
        <v>600</v>
      </c>
    </row>
    <row r="600" spans="7:7" x14ac:dyDescent="0.3">
      <c r="G600">
        <v>601</v>
      </c>
    </row>
    <row r="601" spans="7:7" x14ac:dyDescent="0.3">
      <c r="G601">
        <v>602</v>
      </c>
    </row>
    <row r="602" spans="7:7" x14ac:dyDescent="0.3">
      <c r="G602">
        <v>603</v>
      </c>
    </row>
    <row r="603" spans="7:7" x14ac:dyDescent="0.3">
      <c r="G603">
        <v>604</v>
      </c>
    </row>
    <row r="604" spans="7:7" x14ac:dyDescent="0.3">
      <c r="G604">
        <v>605</v>
      </c>
    </row>
    <row r="605" spans="7:7" x14ac:dyDescent="0.3">
      <c r="G605">
        <v>606</v>
      </c>
    </row>
    <row r="606" spans="7:7" x14ac:dyDescent="0.3">
      <c r="G606">
        <v>607</v>
      </c>
    </row>
    <row r="607" spans="7:7" x14ac:dyDescent="0.3">
      <c r="G607">
        <v>608</v>
      </c>
    </row>
    <row r="608" spans="7:7" x14ac:dyDescent="0.3">
      <c r="G608">
        <v>609</v>
      </c>
    </row>
    <row r="609" spans="7:7" x14ac:dyDescent="0.3">
      <c r="G609">
        <v>610</v>
      </c>
    </row>
    <row r="610" spans="7:7" x14ac:dyDescent="0.3">
      <c r="G610">
        <v>611</v>
      </c>
    </row>
    <row r="611" spans="7:7" x14ac:dyDescent="0.3">
      <c r="G611">
        <v>612</v>
      </c>
    </row>
    <row r="612" spans="7:7" x14ac:dyDescent="0.3">
      <c r="G612">
        <v>613</v>
      </c>
    </row>
    <row r="613" spans="7:7" x14ac:dyDescent="0.3">
      <c r="G613">
        <v>614</v>
      </c>
    </row>
    <row r="614" spans="7:7" x14ac:dyDescent="0.3">
      <c r="G614">
        <v>615</v>
      </c>
    </row>
    <row r="615" spans="7:7" x14ac:dyDescent="0.3">
      <c r="G615">
        <v>616</v>
      </c>
    </row>
    <row r="616" spans="7:7" x14ac:dyDescent="0.3">
      <c r="G616">
        <v>617</v>
      </c>
    </row>
    <row r="617" spans="7:7" x14ac:dyDescent="0.3">
      <c r="G617">
        <v>618</v>
      </c>
    </row>
    <row r="618" spans="7:7" x14ac:dyDescent="0.3">
      <c r="G618">
        <v>619</v>
      </c>
    </row>
    <row r="619" spans="7:7" x14ac:dyDescent="0.3">
      <c r="G619">
        <v>620</v>
      </c>
    </row>
    <row r="620" spans="7:7" x14ac:dyDescent="0.3">
      <c r="G620">
        <v>621</v>
      </c>
    </row>
    <row r="621" spans="7:7" x14ac:dyDescent="0.3">
      <c r="G621">
        <v>622</v>
      </c>
    </row>
    <row r="622" spans="7:7" x14ac:dyDescent="0.3">
      <c r="G622">
        <v>623</v>
      </c>
    </row>
    <row r="623" spans="7:7" x14ac:dyDescent="0.3">
      <c r="G623">
        <v>624</v>
      </c>
    </row>
    <row r="624" spans="7:7" x14ac:dyDescent="0.3">
      <c r="G624">
        <v>625</v>
      </c>
    </row>
  </sheetData>
  <autoFilter ref="E1:E624" xr:uid="{B09E6415-B20A-4FEB-AEF9-FAD72558AB32}">
    <sortState xmlns:xlrd2="http://schemas.microsoft.com/office/spreadsheetml/2017/richdata2" ref="E2:E624">
      <sortCondition ref="E1:E624"/>
    </sortState>
  </autoFilter>
  <conditionalFormatting sqref="A1 A239:A1048576">
    <cfRule type="duplicateValues" dxfId="6" priority="6"/>
  </conditionalFormatting>
  <conditionalFormatting sqref="B239">
    <cfRule type="duplicateValues" dxfId="5" priority="4"/>
  </conditionalFormatting>
  <conditionalFormatting sqref="C239">
    <cfRule type="duplicateValues" dxfId="4" priority="5"/>
  </conditionalFormatting>
  <conditionalFormatting sqref="E31">
    <cfRule type="duplicateValues" dxfId="3" priority="7"/>
  </conditionalFormatting>
  <conditionalFormatting sqref="E34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 List</vt:lpstr>
      <vt:lpstr>All Member Import</vt:lpstr>
      <vt:lpstr>Checks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Wallace</dc:creator>
  <cp:lastModifiedBy>Craig Wallace</cp:lastModifiedBy>
  <cp:lastPrinted>2020-12-03T01:11:31Z</cp:lastPrinted>
  <dcterms:created xsi:type="dcterms:W3CDTF">2020-11-15T23:17:57Z</dcterms:created>
  <dcterms:modified xsi:type="dcterms:W3CDTF">2026-08-25T05:32:11Z</dcterms:modified>
</cp:coreProperties>
</file>